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activeTab="0"/>
  </bookViews>
  <sheets>
    <sheet name="報名表" sheetId="1" r:id="rId1"/>
    <sheet name="金額表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<sst xmlns="http://schemas.openxmlformats.org/spreadsheetml/2006/main" count="39" uniqueCount="39">
  <si>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團報單位資料</t>
  </si>
  <si>
    <t>單位名稱</t>
  </si>
  <si>
    <t>單位地址</t>
  </si>
  <si>
    <t>聯絡人姓名</t>
  </si>
  <si>
    <t>聯絡人電話</t>
  </si>
  <si>
    <r>
      <t>(</t>
    </r>
    <r>
      <rPr>
        <sz val="12"/>
        <color indexed="8"/>
        <rFont val="標楷體"/>
        <family val="4"/>
      </rPr>
      <t>桌機</t>
    </r>
    <r>
      <rPr>
        <sz val="12"/>
        <color indexed="8"/>
        <rFont val="Times New Roman"/>
        <family val="1"/>
      </rPr>
      <t>)</t>
    </r>
  </si>
  <si>
    <r>
      <t>(</t>
    </r>
    <r>
      <rPr>
        <sz val="12"/>
        <color indexed="8"/>
        <rFont val="標楷體"/>
        <family val="4"/>
      </rPr>
      <t>手機</t>
    </r>
    <r>
      <rPr>
        <sz val="12"/>
        <color indexed="8"/>
        <rFont val="Times New Roman"/>
        <family val="1"/>
      </rPr>
      <t>)</t>
    </r>
  </si>
  <si>
    <r>
      <t>聯絡人</t>
    </r>
    <r>
      <rPr>
        <sz val="12"/>
        <color indexed="8"/>
        <rFont val="Times New Roman"/>
        <family val="1"/>
      </rPr>
      <t>E-mail</t>
    </r>
  </si>
  <si>
    <r>
      <t>考生人數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人</t>
    </r>
    <r>
      <rPr>
        <sz val="12"/>
        <color indexed="8"/>
        <rFont val="Times New Roman"/>
        <family val="1"/>
      </rPr>
      <t>)</t>
    </r>
  </si>
  <si>
    <r>
      <t>報名費總額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)</t>
    </r>
  </si>
  <si>
    <t>備註</t>
  </si>
  <si>
    <t>若有其它事項需特別註明請於此填寫，例如收據抬頭有特別寫法。</t>
  </si>
  <si>
    <t>報名考生資料</t>
  </si>
  <si>
    <t>身份證字號</t>
  </si>
  <si>
    <t>報考科數</t>
  </si>
  <si>
    <t>科目</t>
  </si>
  <si>
    <t>王大明</t>
  </si>
  <si>
    <t>X121200000</t>
  </si>
  <si>
    <t>李美美</t>
  </si>
  <si>
    <t>Q115500000</t>
  </si>
  <si>
    <t>生產</t>
  </si>
  <si>
    <t>編號</t>
  </si>
  <si>
    <t>金額</t>
  </si>
  <si>
    <t>備註</t>
  </si>
  <si>
    <t>團體報名</t>
  </si>
  <si>
    <t>考科</t>
  </si>
  <si>
    <t>公式為範例如您有增加欄列請自行注意資料是否有誤</t>
  </si>
  <si>
    <t>2.金額部分是依照您在報考科數所填資料對照金額表。</t>
  </si>
  <si>
    <t>1.報考人數統計是統計姓名欄位非空白統計。</t>
  </si>
  <si>
    <t>自動對照以下金額統計</t>
  </si>
  <si>
    <t>因會核發服務獎證書給貴單位請填寫完整</t>
  </si>
  <si>
    <r>
      <t>□□□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□□</t>
    </r>
  </si>
  <si>
    <t>郵遞區號必填</t>
  </si>
  <si>
    <t>鄭旺旺</t>
  </si>
  <si>
    <t>D220000000</t>
  </si>
  <si>
    <t>自動對照以下人數統計(依照是否有填寫身分證字號統計)</t>
  </si>
  <si>
    <r>
      <t>生管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品管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人因</t>
    </r>
  </si>
  <si>
    <r>
      <t>生管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品管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工作 設施 作業 工經 服務</t>
    </r>
  </si>
  <si>
    <t>姓名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</si>
</sst>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b/>
      <sz val="12"/>
      <color indexed="10"/>
      <name val="新細明體"/>
      <family val="1"/>
    </font>
    <font>
      <b/>
      <sz val="12"/>
      <color indexed="12"/>
      <name val="新細明體"/>
      <family val="1"/>
    </font>
    <font>
      <b/>
      <sz val="12"/>
      <color indexed="8"/>
      <name val="標楷體"/>
      <family val="4"/>
    </font>
    <font>
      <sz val="12"/>
      <color indexed="12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標楷體"/>
      <family val="4"/>
    </font>
    <font>
      <sz val="12"/>
      <color theme="1"/>
      <name val="Times New Roman"/>
      <family val="1"/>
    </font>
    <font>
      <b/>
      <sz val="12"/>
      <color rgb="FFFF0000"/>
      <name val="Calibri"/>
      <family val="1"/>
    </font>
    <font>
      <b/>
      <sz val="12"/>
      <color rgb="FF0000FF"/>
      <name val="Calibri"/>
      <family val="1"/>
    </font>
    <font>
      <sz val="12"/>
      <color rgb="FF0000FF"/>
      <name val="Times New Roman"/>
      <family val="1"/>
    </font>
    <font>
      <b/>
      <sz val="12"/>
      <color theme="1"/>
      <name val="標楷體"/>
      <family val="4"/>
    </font>
    <font>
      <b/>
      <sz val="12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">
    <dxf>
      <fill>
        <patternFill>
          <bgColor rgb="FF7030A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zoomScalePageLayoutView="0" workbookViewId="0" topLeftCell="A10">
      <selection activeCell="D15" sqref="D15"/>
    </sheetView>
  </sheetViews>
  <sheetFormatPr defaultColWidth="9.00390625" defaultRowHeight="15.75"/>
  <cols>
    <col min="2" max="2" width="9.50390625" style="0" bestFit="1" customWidth="1"/>
    <col min="3" max="3" width="16.375" style="0" customWidth="1"/>
    <col min="4" max="4" width="7.50390625" style="0" bestFit="1" customWidth="1"/>
    <col min="5" max="5" width="18.50390625" style="0" customWidth="1"/>
    <col min="7" max="7" width="9.875" style="0" customWidth="1"/>
    <col min="8" max="8" width="57.00390625" style="0" bestFit="1" customWidth="1"/>
    <col min="9" max="9" width="8.875" style="0" customWidth="1"/>
  </cols>
  <sheetData>
    <row r="1" spans="2:7" ht="17.25" customHeight="1" thickBot="1">
      <c r="B1" s="22" t="s">
        <v>0</v>
      </c>
      <c r="C1" s="22"/>
      <c r="D1" s="22"/>
      <c r="E1" s="22"/>
      <c r="F1" s="22"/>
      <c r="G1" s="22"/>
    </row>
    <row r="2" spans="2:8" ht="33.75" customHeight="1" thickBot="1">
      <c r="B2" s="6" t="s">
        <v>1</v>
      </c>
      <c r="C2" s="16"/>
      <c r="D2" s="16"/>
      <c r="E2" s="16"/>
      <c r="F2" s="16"/>
      <c r="G2" s="16"/>
      <c r="H2" s="12" t="s">
        <v>30</v>
      </c>
    </row>
    <row r="3" spans="2:8" ht="17.25" thickBot="1">
      <c r="B3" s="6" t="s">
        <v>2</v>
      </c>
      <c r="C3" s="23" t="s">
        <v>31</v>
      </c>
      <c r="D3" s="23"/>
      <c r="E3" s="23"/>
      <c r="F3" s="23"/>
      <c r="G3" s="23"/>
      <c r="H3" s="12" t="s">
        <v>32</v>
      </c>
    </row>
    <row r="4" spans="2:7" ht="33.75" thickBot="1">
      <c r="B4" s="6" t="s">
        <v>3</v>
      </c>
      <c r="C4" s="16"/>
      <c r="D4" s="16"/>
      <c r="E4" s="16"/>
      <c r="F4" s="16"/>
      <c r="G4" s="16"/>
    </row>
    <row r="5" spans="2:7" ht="33.75" thickBot="1">
      <c r="B5" s="6" t="s">
        <v>4</v>
      </c>
      <c r="C5" s="25" t="s">
        <v>5</v>
      </c>
      <c r="D5" s="26"/>
      <c r="E5" s="24" t="s">
        <v>6</v>
      </c>
      <c r="F5" s="24"/>
      <c r="G5" s="24"/>
    </row>
    <row r="6" spans="2:7" ht="33" thickBot="1">
      <c r="B6" s="6" t="s">
        <v>7</v>
      </c>
      <c r="C6" s="16"/>
      <c r="D6" s="16"/>
      <c r="E6" s="16"/>
      <c r="F6" s="16"/>
      <c r="G6" s="16"/>
    </row>
    <row r="7" spans="2:8" ht="33.75" thickBot="1">
      <c r="B7" s="6" t="s">
        <v>8</v>
      </c>
      <c r="C7" s="15">
        <f>COUNTA(C12:C299)</f>
        <v>3</v>
      </c>
      <c r="D7" s="15"/>
      <c r="E7" s="15"/>
      <c r="F7" s="15"/>
      <c r="G7" s="15"/>
      <c r="H7" s="12" t="s">
        <v>35</v>
      </c>
    </row>
    <row r="8" spans="2:8" ht="33.75" thickBot="1">
      <c r="B8" s="6" t="s">
        <v>9</v>
      </c>
      <c r="C8" s="18">
        <f>SUM(F12:F299)</f>
        <v>4320</v>
      </c>
      <c r="D8" s="18"/>
      <c r="E8" s="18"/>
      <c r="F8" s="18"/>
      <c r="G8" s="18"/>
      <c r="H8" s="12" t="s">
        <v>29</v>
      </c>
    </row>
    <row r="9" spans="2:7" ht="49.5" customHeight="1" thickBot="1">
      <c r="B9" s="6" t="s">
        <v>10</v>
      </c>
      <c r="C9" s="17" t="s">
        <v>11</v>
      </c>
      <c r="D9" s="17"/>
      <c r="E9" s="17"/>
      <c r="F9" s="17"/>
      <c r="G9" s="17"/>
    </row>
    <row r="10" spans="2:7" ht="17.25" customHeight="1" thickBot="1">
      <c r="B10" s="19" t="s">
        <v>12</v>
      </c>
      <c r="C10" s="20"/>
      <c r="D10" s="20"/>
      <c r="E10" s="20"/>
      <c r="F10" s="20"/>
      <c r="G10" s="21"/>
    </row>
    <row r="11" spans="1:7" ht="33.75" thickBot="1">
      <c r="A11" t="s">
        <v>21</v>
      </c>
      <c r="B11" s="1" t="s">
        <v>38</v>
      </c>
      <c r="C11" s="1" t="s">
        <v>13</v>
      </c>
      <c r="D11" s="1" t="s">
        <v>14</v>
      </c>
      <c r="E11" s="1" t="s">
        <v>15</v>
      </c>
      <c r="F11" s="2" t="s">
        <v>22</v>
      </c>
      <c r="G11" s="2" t="s">
        <v>23</v>
      </c>
    </row>
    <row r="12" spans="1:8" ht="17.25" thickBot="1">
      <c r="A12">
        <v>1</v>
      </c>
      <c r="B12" s="1" t="s">
        <v>16</v>
      </c>
      <c r="C12" s="3" t="s">
        <v>17</v>
      </c>
      <c r="D12" s="3">
        <v>3</v>
      </c>
      <c r="E12" s="1" t="s">
        <v>36</v>
      </c>
      <c r="F12" s="13">
        <f>IF(D12&gt;0,(VLOOKUP(D12,'金額表'!A:B,2,FALSE)),"")</f>
        <v>1640</v>
      </c>
      <c r="G12" s="4"/>
      <c r="H12" s="12" t="s">
        <v>26</v>
      </c>
    </row>
    <row r="13" spans="1:8" ht="17.25" thickBot="1">
      <c r="A13">
        <v>2</v>
      </c>
      <c r="B13" s="1" t="s">
        <v>18</v>
      </c>
      <c r="C13" s="3" t="s">
        <v>19</v>
      </c>
      <c r="D13" s="3">
        <v>1</v>
      </c>
      <c r="E13" s="1" t="s">
        <v>20</v>
      </c>
      <c r="F13" s="13">
        <f>IF(D13&gt;0,(VLOOKUP(D13,'金額表'!A:B,2,FALSE)),"")</f>
        <v>800</v>
      </c>
      <c r="G13" s="4"/>
      <c r="H13" s="11" t="s">
        <v>28</v>
      </c>
    </row>
    <row r="14" spans="1:8" ht="33.75" thickBot="1">
      <c r="A14">
        <v>3</v>
      </c>
      <c r="B14" s="1" t="s">
        <v>33</v>
      </c>
      <c r="C14" s="3" t="s">
        <v>34</v>
      </c>
      <c r="D14" s="1">
        <v>7</v>
      </c>
      <c r="E14" s="1" t="s">
        <v>37</v>
      </c>
      <c r="F14" s="13">
        <f>IF(D14&gt;0,(VLOOKUP(D14,'金額表'!A:B,2,FALSE)),"")</f>
        <v>1880</v>
      </c>
      <c r="G14" s="4"/>
      <c r="H14" s="11" t="s">
        <v>27</v>
      </c>
    </row>
    <row r="15" spans="1:7" ht="17.25" thickBot="1">
      <c r="A15">
        <v>4</v>
      </c>
      <c r="B15" s="5"/>
      <c r="C15" s="7"/>
      <c r="D15" s="7"/>
      <c r="E15" s="7"/>
      <c r="F15" s="13">
        <f>IF(D15&gt;0,(VLOOKUP(D15,'金額表'!A:B,2,FALSE)),"")</f>
      </c>
      <c r="G15" s="4"/>
    </row>
    <row r="16" spans="1:7" ht="17.25" thickBot="1">
      <c r="A16">
        <v>5</v>
      </c>
      <c r="B16" s="5"/>
      <c r="C16" s="7"/>
      <c r="D16" s="7"/>
      <c r="E16" s="7"/>
      <c r="F16" s="13">
        <f>IF(D16&gt;0,(VLOOKUP(D16,'金額表'!A:B,2,FALSE)),"")</f>
      </c>
      <c r="G16" s="4"/>
    </row>
    <row r="17" spans="1:7" ht="17.25" thickBot="1">
      <c r="A17">
        <v>6</v>
      </c>
      <c r="B17" s="5"/>
      <c r="C17" s="7"/>
      <c r="D17" s="7"/>
      <c r="E17" s="7"/>
      <c r="F17" s="13">
        <f>IF(D17&gt;0,(VLOOKUP(D17,'金額表'!A:B,2,FALSE)),"")</f>
      </c>
      <c r="G17" s="4"/>
    </row>
    <row r="18" spans="1:7" ht="17.25" thickBot="1">
      <c r="A18">
        <v>7</v>
      </c>
      <c r="B18" s="5"/>
      <c r="C18" s="7"/>
      <c r="D18" s="7"/>
      <c r="E18" s="7"/>
      <c r="F18" s="13">
        <f>IF(D18&gt;0,(VLOOKUP(D18,'金額表'!A:B,2,FALSE)),"")</f>
      </c>
      <c r="G18" s="4"/>
    </row>
    <row r="19" spans="1:7" ht="17.25" thickBot="1">
      <c r="A19">
        <v>8</v>
      </c>
      <c r="B19" s="5"/>
      <c r="C19" s="7"/>
      <c r="D19" s="7"/>
      <c r="E19" s="7"/>
      <c r="F19" s="13">
        <f>IF(D19&gt;0,(VLOOKUP(D19,'金額表'!A:B,2,FALSE)),"")</f>
      </c>
      <c r="G19" s="4"/>
    </row>
    <row r="20" spans="1:7" ht="17.25" thickBot="1">
      <c r="A20">
        <v>9</v>
      </c>
      <c r="B20" s="5"/>
      <c r="C20" s="7"/>
      <c r="D20" s="7"/>
      <c r="E20" s="7"/>
      <c r="F20" s="13">
        <f>IF(D20&gt;0,(VLOOKUP(D20,'金額表'!A:B,2,FALSE)),"")</f>
      </c>
      <c r="G20" s="4"/>
    </row>
    <row r="21" spans="1:7" ht="17.25" thickBot="1">
      <c r="A21">
        <v>10</v>
      </c>
      <c r="B21" s="5"/>
      <c r="C21" s="7"/>
      <c r="D21" s="7"/>
      <c r="E21" s="7"/>
      <c r="F21" s="13">
        <f>IF(D21&gt;0,(VLOOKUP(D21,'金額表'!A:B,2,FALSE)),"")</f>
      </c>
      <c r="G21" s="4"/>
    </row>
    <row r="22" spans="1:7" ht="17.25" thickBot="1">
      <c r="A22">
        <v>11</v>
      </c>
      <c r="B22" s="5"/>
      <c r="C22" s="7"/>
      <c r="D22" s="7"/>
      <c r="E22" s="7"/>
      <c r="F22" s="13">
        <f>IF(D22&gt;0,(VLOOKUP(D22,'金額表'!A:B,2,FALSE)),"")</f>
      </c>
      <c r="G22" s="4"/>
    </row>
    <row r="23" spans="1:7" ht="17.25" thickBot="1">
      <c r="A23">
        <v>12</v>
      </c>
      <c r="B23" s="5"/>
      <c r="C23" s="7"/>
      <c r="D23" s="7"/>
      <c r="E23" s="7"/>
      <c r="F23" s="13">
        <f>IF(D23&gt;0,(VLOOKUP(D23,'金額表'!A:B,2,FALSE)),"")</f>
      </c>
      <c r="G23" s="4"/>
    </row>
    <row r="24" spans="1:7" ht="17.25" thickBot="1">
      <c r="A24">
        <v>13</v>
      </c>
      <c r="B24" s="5"/>
      <c r="C24" s="7"/>
      <c r="D24" s="7"/>
      <c r="E24" s="7"/>
      <c r="F24" s="13">
        <f>IF(D24&gt;0,(VLOOKUP(D24,'金額表'!A:B,2,FALSE)),"")</f>
      </c>
      <c r="G24" s="4"/>
    </row>
    <row r="25" spans="1:7" ht="17.25" thickBot="1">
      <c r="A25">
        <v>14</v>
      </c>
      <c r="B25" s="5"/>
      <c r="C25" s="7"/>
      <c r="D25" s="7"/>
      <c r="E25" s="7"/>
      <c r="F25" s="13">
        <f>IF(D25&gt;0,(VLOOKUP(D25,'金額表'!A:B,2,FALSE)),"")</f>
      </c>
      <c r="G25" s="4"/>
    </row>
    <row r="26" spans="1:7" ht="17.25" thickBot="1">
      <c r="A26">
        <v>15</v>
      </c>
      <c r="B26" s="5"/>
      <c r="C26" s="7"/>
      <c r="D26" s="7"/>
      <c r="E26" s="7"/>
      <c r="F26" s="13">
        <f>IF(D26&gt;0,(VLOOKUP(D26,'金額表'!A:B,2,FALSE)),"")</f>
      </c>
      <c r="G26" s="4"/>
    </row>
    <row r="27" spans="1:7" ht="17.25" thickBot="1">
      <c r="A27">
        <v>16</v>
      </c>
      <c r="B27" s="5"/>
      <c r="C27" s="7"/>
      <c r="D27" s="7"/>
      <c r="E27" s="7"/>
      <c r="F27" s="13">
        <f>IF(D27&gt;0,(VLOOKUP(D27,'金額表'!A:B,2,FALSE)),"")</f>
      </c>
      <c r="G27" s="4"/>
    </row>
    <row r="28" spans="1:7" ht="17.25" thickBot="1">
      <c r="A28">
        <v>17</v>
      </c>
      <c r="B28" s="5"/>
      <c r="C28" s="7"/>
      <c r="D28" s="7"/>
      <c r="E28" s="7"/>
      <c r="F28" s="13">
        <f>IF(D28&gt;0,(VLOOKUP(D28,'金額表'!A:B,2,FALSE)),"")</f>
      </c>
      <c r="G28" s="4"/>
    </row>
    <row r="29" spans="1:7" ht="17.25" thickBot="1">
      <c r="A29">
        <v>18</v>
      </c>
      <c r="B29" s="5"/>
      <c r="C29" s="7"/>
      <c r="D29" s="7"/>
      <c r="E29" s="7"/>
      <c r="F29" s="13">
        <f>IF(D29&gt;0,(VLOOKUP(D29,'金額表'!A:B,2,FALSE)),"")</f>
      </c>
      <c r="G29" s="4"/>
    </row>
    <row r="30" spans="1:7" ht="17.25" thickBot="1">
      <c r="A30">
        <v>19</v>
      </c>
      <c r="B30" s="5"/>
      <c r="C30" s="7"/>
      <c r="D30" s="7"/>
      <c r="E30" s="7"/>
      <c r="F30" s="13">
        <f>IF(D30&gt;0,(VLOOKUP(D30,'金額表'!A:B,2,FALSE)),"")</f>
      </c>
      <c r="G30" s="4"/>
    </row>
    <row r="31" spans="1:7" ht="17.25" thickBot="1">
      <c r="A31">
        <v>20</v>
      </c>
      <c r="B31" s="5"/>
      <c r="C31" s="7"/>
      <c r="D31" s="7"/>
      <c r="E31" s="7"/>
      <c r="F31" s="13">
        <f>IF(D31&gt;0,(VLOOKUP(D31,'金額表'!A:B,2,FALSE)),"")</f>
      </c>
      <c r="G31" s="4"/>
    </row>
    <row r="32" spans="1:7" ht="17.25" thickBot="1">
      <c r="A32">
        <v>21</v>
      </c>
      <c r="B32" s="5"/>
      <c r="C32" s="7"/>
      <c r="D32" s="7"/>
      <c r="E32" s="7"/>
      <c r="F32" s="13">
        <f>IF(D32&gt;0,(VLOOKUP(D32,'金額表'!A:B,2,FALSE)),"")</f>
      </c>
      <c r="G32" s="4"/>
    </row>
    <row r="33" spans="1:7" ht="17.25" thickBot="1">
      <c r="A33">
        <v>22</v>
      </c>
      <c r="B33" s="5"/>
      <c r="C33" s="7"/>
      <c r="D33" s="7"/>
      <c r="E33" s="7"/>
      <c r="F33" s="13">
        <f>IF(D33&gt;0,(VLOOKUP(D33,'金額表'!A:B,2,FALSE)),"")</f>
      </c>
      <c r="G33" s="4"/>
    </row>
    <row r="34" spans="1:7" ht="17.25" thickBot="1">
      <c r="A34">
        <v>23</v>
      </c>
      <c r="B34" s="5"/>
      <c r="C34" s="7"/>
      <c r="D34" s="7"/>
      <c r="E34" s="7"/>
      <c r="F34" s="13">
        <f>IF(D34&gt;0,(VLOOKUP(D34,'金額表'!A:B,2,FALSE)),"")</f>
      </c>
      <c r="G34" s="4"/>
    </row>
    <row r="35" spans="1:7" ht="17.25" thickBot="1">
      <c r="A35">
        <v>24</v>
      </c>
      <c r="B35" s="5"/>
      <c r="C35" s="7"/>
      <c r="D35" s="7"/>
      <c r="E35" s="7"/>
      <c r="F35" s="13">
        <f>IF(D35&gt;0,(VLOOKUP(D35,'金額表'!A:B,2,FALSE)),"")</f>
      </c>
      <c r="G35" s="4"/>
    </row>
    <row r="36" spans="1:7" ht="17.25" thickBot="1">
      <c r="A36">
        <v>25</v>
      </c>
      <c r="B36" s="5"/>
      <c r="C36" s="7"/>
      <c r="D36" s="7"/>
      <c r="E36" s="7"/>
      <c r="F36" s="13">
        <f>IF(D36&gt;0,(VLOOKUP(D36,'金額表'!A:B,2,FALSE)),"")</f>
      </c>
      <c r="G36" s="4"/>
    </row>
    <row r="37" spans="1:7" ht="17.25" thickBot="1">
      <c r="A37">
        <v>26</v>
      </c>
      <c r="B37" s="5"/>
      <c r="C37" s="7"/>
      <c r="D37" s="7"/>
      <c r="E37" s="7"/>
      <c r="F37" s="13">
        <f>IF(D37&gt;0,(VLOOKUP(D37,'金額表'!A:B,2,FALSE)),"")</f>
      </c>
      <c r="G37" s="4"/>
    </row>
    <row r="38" spans="1:7" ht="17.25" thickBot="1">
      <c r="A38">
        <v>27</v>
      </c>
      <c r="B38" s="5"/>
      <c r="C38" s="7"/>
      <c r="D38" s="7"/>
      <c r="E38" s="7"/>
      <c r="F38" s="13">
        <f>IF(D38&gt;0,(VLOOKUP(D38,'金額表'!A:B,2,FALSE)),"")</f>
      </c>
      <c r="G38" s="4"/>
    </row>
    <row r="39" spans="1:7" ht="17.25" thickBot="1">
      <c r="A39">
        <v>28</v>
      </c>
      <c r="B39" s="5"/>
      <c r="C39" s="7"/>
      <c r="D39" s="7"/>
      <c r="E39" s="7"/>
      <c r="F39" s="13">
        <f>IF(D39&gt;0,(VLOOKUP(D39,'金額表'!A:B,2,FALSE)),"")</f>
      </c>
      <c r="G39" s="4"/>
    </row>
    <row r="40" spans="1:7" ht="17.25" thickBot="1">
      <c r="A40">
        <v>29</v>
      </c>
      <c r="B40" s="5"/>
      <c r="C40" s="3"/>
      <c r="D40" s="3"/>
      <c r="E40" s="3"/>
      <c r="F40" s="13">
        <f>IF(D40&gt;0,(VLOOKUP(D40,'金額表'!A:B,2,FALSE)),"")</f>
      </c>
      <c r="G40" s="4"/>
    </row>
    <row r="41" spans="1:7" ht="17.25" thickBot="1">
      <c r="A41">
        <v>30</v>
      </c>
      <c r="B41" s="5"/>
      <c r="C41" s="3"/>
      <c r="D41" s="3"/>
      <c r="E41" s="3"/>
      <c r="F41" s="13">
        <f>IF(D41&gt;0,(VLOOKUP(D41,'金額表'!A:B,2,FALSE)),"")</f>
      </c>
      <c r="G41" s="4"/>
    </row>
    <row r="42" spans="1:7" ht="17.25" thickBot="1">
      <c r="A42">
        <v>31</v>
      </c>
      <c r="B42" s="5"/>
      <c r="C42" s="3"/>
      <c r="D42" s="3"/>
      <c r="E42" s="3"/>
      <c r="F42" s="13">
        <f>IF(D42&gt;0,(VLOOKUP(D42,'金額表'!A:B,2,FALSE)),"")</f>
      </c>
      <c r="G42" s="4"/>
    </row>
    <row r="43" spans="1:7" ht="17.25" thickBot="1">
      <c r="A43">
        <v>32</v>
      </c>
      <c r="B43" s="5"/>
      <c r="C43" s="3"/>
      <c r="D43" s="3"/>
      <c r="E43" s="3"/>
      <c r="F43" s="13">
        <f>IF(D43&gt;0,(VLOOKUP(D43,'金額表'!A:B,2,FALSE)),"")</f>
      </c>
      <c r="G43" s="4"/>
    </row>
    <row r="44" spans="1:7" ht="17.25" thickBot="1">
      <c r="A44">
        <v>33</v>
      </c>
      <c r="B44" s="5"/>
      <c r="C44" s="3"/>
      <c r="D44" s="3"/>
      <c r="E44" s="3"/>
      <c r="F44" s="13">
        <f>IF(D44&gt;0,(VLOOKUP(D44,'金額表'!A:B,2,FALSE)),"")</f>
      </c>
      <c r="G44" s="4"/>
    </row>
    <row r="45" spans="1:9" ht="17.25" thickBot="1">
      <c r="A45">
        <v>34</v>
      </c>
      <c r="B45" s="5"/>
      <c r="C45" s="14"/>
      <c r="D45" s="14"/>
      <c r="E45" s="14"/>
      <c r="F45" s="13">
        <f>IF(D45&gt;0,(VLOOKUP(D45,'金額表'!A:B,2,FALSE)),"")</f>
      </c>
      <c r="G45" s="4"/>
      <c r="I45" s="11"/>
    </row>
    <row r="46" spans="1:9" ht="17.25" thickBot="1">
      <c r="A46">
        <v>35</v>
      </c>
      <c r="B46" s="5"/>
      <c r="C46" s="14"/>
      <c r="D46" s="14"/>
      <c r="E46" s="14"/>
      <c r="F46" s="13">
        <f>IF(D46&gt;0,(VLOOKUP(D46,'金額表'!A:B,2,FALSE)),"")</f>
      </c>
      <c r="G46" s="4"/>
      <c r="I46" s="11"/>
    </row>
    <row r="47" spans="1:7" ht="17.25" thickBot="1">
      <c r="A47">
        <v>36</v>
      </c>
      <c r="B47" s="5"/>
      <c r="C47" s="14"/>
      <c r="D47" s="14"/>
      <c r="E47" s="14"/>
      <c r="F47" s="13">
        <f>IF(D47&gt;0,(VLOOKUP(D47,'金額表'!A:B,2,FALSE)),"")</f>
      </c>
      <c r="G47" s="4"/>
    </row>
    <row r="48" spans="1:7" ht="17.25" thickBot="1">
      <c r="A48">
        <v>37</v>
      </c>
      <c r="B48" s="5"/>
      <c r="C48" s="14"/>
      <c r="D48" s="14"/>
      <c r="E48" s="14"/>
      <c r="F48" s="13">
        <f>IF(D48&gt;0,(VLOOKUP(D48,'金額表'!A:B,2,FALSE)),"")</f>
      </c>
      <c r="G48" s="4"/>
    </row>
    <row r="49" spans="1:7" ht="17.25" thickBot="1">
      <c r="A49">
        <v>38</v>
      </c>
      <c r="B49" s="5"/>
      <c r="C49" s="14"/>
      <c r="D49" s="14"/>
      <c r="E49" s="14"/>
      <c r="F49" s="13">
        <f>IF(D49&gt;0,(VLOOKUP(D49,'金額表'!A:B,2,FALSE)),"")</f>
      </c>
      <c r="G49" s="4"/>
    </row>
    <row r="50" spans="1:7" ht="17.25" thickBot="1">
      <c r="A50">
        <v>39</v>
      </c>
      <c r="B50" s="5"/>
      <c r="C50" s="14"/>
      <c r="D50" s="14"/>
      <c r="E50" s="14"/>
      <c r="F50" s="13">
        <f>IF(D50&gt;0,(VLOOKUP(D50,'金額表'!A:B,2,FALSE)),"")</f>
      </c>
      <c r="G50" s="4"/>
    </row>
    <row r="51" spans="1:7" ht="17.25" thickBot="1">
      <c r="A51">
        <v>40</v>
      </c>
      <c r="B51" s="5"/>
      <c r="C51" s="14"/>
      <c r="D51" s="14"/>
      <c r="E51" s="14"/>
      <c r="F51" s="13">
        <f>IF(D51&gt;0,(VLOOKUP(D51,'金額表'!A:B,2,FALSE)),"")</f>
      </c>
      <c r="G51" s="4"/>
    </row>
    <row r="52" spans="1:7" ht="17.25" thickBot="1">
      <c r="A52">
        <v>41</v>
      </c>
      <c r="B52" s="5"/>
      <c r="C52" s="14"/>
      <c r="D52" s="14"/>
      <c r="E52" s="14"/>
      <c r="F52" s="13">
        <f>IF(D52&gt;0,(VLOOKUP(D52,'金額表'!A:B,2,FALSE)),"")</f>
      </c>
      <c r="G52" s="4"/>
    </row>
    <row r="53" spans="1:7" ht="17.25" thickBot="1">
      <c r="A53">
        <v>42</v>
      </c>
      <c r="B53" s="5"/>
      <c r="C53" s="14"/>
      <c r="D53" s="14"/>
      <c r="E53" s="14"/>
      <c r="F53" s="13">
        <f>IF(D53&gt;0,(VLOOKUP(D53,'金額表'!A:B,2,FALSE)),"")</f>
      </c>
      <c r="G53" s="4"/>
    </row>
    <row r="54" spans="1:7" ht="17.25" thickBot="1">
      <c r="A54">
        <v>43</v>
      </c>
      <c r="B54" s="5"/>
      <c r="C54" s="14"/>
      <c r="D54" s="14"/>
      <c r="E54" s="14"/>
      <c r="F54" s="13">
        <f>IF(D54&gt;0,(VLOOKUP(D54,'金額表'!A:B,2,FALSE)),"")</f>
      </c>
      <c r="G54" s="4"/>
    </row>
    <row r="55" spans="1:7" ht="17.25" thickBot="1">
      <c r="A55">
        <v>44</v>
      </c>
      <c r="B55" s="5"/>
      <c r="C55" s="14"/>
      <c r="D55" s="14"/>
      <c r="E55" s="14"/>
      <c r="F55" s="13">
        <f>IF(D55&gt;0,(VLOOKUP(D55,'金額表'!A:B,2,FALSE)),"")</f>
      </c>
      <c r="G55" s="4"/>
    </row>
    <row r="56" spans="1:7" ht="17.25" thickBot="1">
      <c r="A56">
        <v>45</v>
      </c>
      <c r="B56" s="5"/>
      <c r="C56" s="14"/>
      <c r="D56" s="14"/>
      <c r="E56" s="14"/>
      <c r="F56" s="13">
        <f>IF(D56&gt;0,(VLOOKUP(D56,'金額表'!A:B,2,FALSE)),"")</f>
      </c>
      <c r="G56" s="4"/>
    </row>
    <row r="57" spans="1:7" ht="17.25" thickBot="1">
      <c r="A57">
        <v>46</v>
      </c>
      <c r="B57" s="5"/>
      <c r="C57" s="14"/>
      <c r="D57" s="14"/>
      <c r="E57" s="14"/>
      <c r="F57" s="13">
        <f>IF(D57&gt;0,(VLOOKUP(D57,'金額表'!A:B,2,FALSE)),"")</f>
      </c>
      <c r="G57" s="4"/>
    </row>
    <row r="58" spans="1:7" ht="17.25" thickBot="1">
      <c r="A58">
        <v>47</v>
      </c>
      <c r="B58" s="5"/>
      <c r="C58" s="14"/>
      <c r="D58" s="14"/>
      <c r="E58" s="14"/>
      <c r="F58" s="13">
        <f>IF(D58&gt;0,(VLOOKUP(D58,'金額表'!A:B,2,FALSE)),"")</f>
      </c>
      <c r="G58" s="4"/>
    </row>
    <row r="59" spans="1:7" ht="17.25" thickBot="1">
      <c r="A59">
        <v>48</v>
      </c>
      <c r="B59" s="5"/>
      <c r="C59" s="14"/>
      <c r="D59" s="14"/>
      <c r="E59" s="14"/>
      <c r="F59" s="13">
        <f>IF(D59&gt;0,(VLOOKUP(D59,'金額表'!A:B,2,FALSE)),"")</f>
      </c>
      <c r="G59" s="4"/>
    </row>
    <row r="60" spans="1:7" ht="17.25" thickBot="1">
      <c r="A60">
        <v>49</v>
      </c>
      <c r="B60" s="5"/>
      <c r="C60" s="14"/>
      <c r="D60" s="14"/>
      <c r="E60" s="14"/>
      <c r="F60" s="13">
        <f>IF(D60&gt;0,(VLOOKUP(D60,'金額表'!A:B,2,FALSE)),"")</f>
      </c>
      <c r="G60" s="4"/>
    </row>
    <row r="61" spans="1:7" ht="17.25" thickBot="1">
      <c r="A61">
        <v>50</v>
      </c>
      <c r="B61" s="5"/>
      <c r="C61" s="14"/>
      <c r="D61" s="14"/>
      <c r="E61" s="14"/>
      <c r="F61" s="13">
        <f>IF(D61&gt;0,(VLOOKUP(D61,'金額表'!A:B,2,FALSE)),"")</f>
      </c>
      <c r="G61" s="4"/>
    </row>
    <row r="62" spans="1:7" ht="17.25" thickBot="1">
      <c r="A62">
        <v>51</v>
      </c>
      <c r="B62" s="5"/>
      <c r="C62" s="14"/>
      <c r="D62" s="14"/>
      <c r="E62" s="14"/>
      <c r="F62" s="13">
        <f>IF(D62&gt;0,(VLOOKUP(D62,'金額表'!A:B,2,FALSE)),"")</f>
      </c>
      <c r="G62" s="4"/>
    </row>
    <row r="63" spans="1:7" ht="17.25" thickBot="1">
      <c r="A63">
        <v>52</v>
      </c>
      <c r="B63" s="5"/>
      <c r="C63" s="14"/>
      <c r="D63" s="14"/>
      <c r="E63" s="14"/>
      <c r="F63" s="13">
        <f>IF(D63&gt;0,(VLOOKUP(D63,'金額表'!A:B,2,FALSE)),"")</f>
      </c>
      <c r="G63" s="4"/>
    </row>
    <row r="64" spans="1:7" ht="17.25" thickBot="1">
      <c r="A64">
        <v>53</v>
      </c>
      <c r="B64" s="5"/>
      <c r="C64" s="14"/>
      <c r="D64" s="14"/>
      <c r="E64" s="14"/>
      <c r="F64" s="13">
        <f>IF(D64&gt;0,(VLOOKUP(D64,'金額表'!A:B,2,FALSE)),"")</f>
      </c>
      <c r="G64" s="4"/>
    </row>
    <row r="65" spans="1:7" ht="17.25" thickBot="1">
      <c r="A65">
        <v>54</v>
      </c>
      <c r="B65" s="5"/>
      <c r="C65" s="14"/>
      <c r="D65" s="14"/>
      <c r="E65" s="14"/>
      <c r="F65" s="13">
        <f>IF(D65&gt;0,(VLOOKUP(D65,'金額表'!A:B,2,FALSE)),"")</f>
      </c>
      <c r="G65" s="4"/>
    </row>
    <row r="66" spans="1:7" ht="17.25" thickBot="1">
      <c r="A66">
        <v>55</v>
      </c>
      <c r="B66" s="5"/>
      <c r="C66" s="14"/>
      <c r="D66" s="14"/>
      <c r="E66" s="14"/>
      <c r="F66" s="13">
        <f>IF(D66&gt;0,(VLOOKUP(D66,'金額表'!A:B,2,FALSE)),"")</f>
      </c>
      <c r="G66" s="4"/>
    </row>
    <row r="67" spans="1:7" ht="17.25" thickBot="1">
      <c r="A67">
        <v>56</v>
      </c>
      <c r="B67" s="5"/>
      <c r="C67" s="14"/>
      <c r="D67" s="14"/>
      <c r="E67" s="14"/>
      <c r="F67" s="13">
        <f>IF(D67&gt;0,(VLOOKUP(D67,'金額表'!A:B,2,FALSE)),"")</f>
      </c>
      <c r="G67" s="4"/>
    </row>
    <row r="68" spans="1:7" ht="17.25" thickBot="1">
      <c r="A68">
        <v>57</v>
      </c>
      <c r="B68" s="5"/>
      <c r="C68" s="14"/>
      <c r="D68" s="14"/>
      <c r="E68" s="14"/>
      <c r="F68" s="13">
        <f>IF(D68&gt;0,(VLOOKUP(D68,'金額表'!A:B,2,FALSE)),"")</f>
      </c>
      <c r="G68" s="4"/>
    </row>
    <row r="69" spans="1:7" ht="17.25" thickBot="1">
      <c r="A69">
        <v>58</v>
      </c>
      <c r="B69" s="5"/>
      <c r="C69" s="14"/>
      <c r="D69" s="14"/>
      <c r="E69" s="14"/>
      <c r="F69" s="13">
        <f>IF(D69&gt;0,(VLOOKUP(D69,'金額表'!A:B,2,FALSE)),"")</f>
      </c>
      <c r="G69" s="4"/>
    </row>
    <row r="70" spans="1:7" ht="17.25" thickBot="1">
      <c r="A70">
        <v>59</v>
      </c>
      <c r="B70" s="5"/>
      <c r="C70" s="14"/>
      <c r="D70" s="14"/>
      <c r="E70" s="14"/>
      <c r="F70" s="13">
        <f>IF(D70&gt;0,(VLOOKUP(D70,'金額表'!A:B,2,FALSE)),"")</f>
      </c>
      <c r="G70" s="4"/>
    </row>
    <row r="71" spans="1:7" ht="17.25" thickBot="1">
      <c r="A71">
        <v>60</v>
      </c>
      <c r="B71" s="5"/>
      <c r="C71" s="14"/>
      <c r="D71" s="14"/>
      <c r="E71" s="14"/>
      <c r="F71" s="13">
        <f>IF(D71&gt;0,(VLOOKUP(D71,'金額表'!A:B,2,FALSE)),"")</f>
      </c>
      <c r="G71" s="4"/>
    </row>
    <row r="72" spans="1:7" ht="17.25" thickBot="1">
      <c r="A72">
        <v>61</v>
      </c>
      <c r="B72" s="5"/>
      <c r="C72" s="14"/>
      <c r="D72" s="14"/>
      <c r="E72" s="14"/>
      <c r="F72" s="13">
        <f>IF(D72&gt;0,(VLOOKUP(D72,'金額表'!A:B,2,FALSE)),"")</f>
      </c>
      <c r="G72" s="4"/>
    </row>
    <row r="73" spans="1:7" ht="17.25" thickBot="1">
      <c r="A73">
        <v>62</v>
      </c>
      <c r="B73" s="5"/>
      <c r="C73" s="14"/>
      <c r="D73" s="14"/>
      <c r="E73" s="14"/>
      <c r="F73" s="13">
        <f>IF(D73&gt;0,(VLOOKUP(D73,'金額表'!A:B,2,FALSE)),"")</f>
      </c>
      <c r="G73" s="4"/>
    </row>
    <row r="74" spans="1:7" ht="17.25" thickBot="1">
      <c r="A74">
        <v>63</v>
      </c>
      <c r="B74" s="5"/>
      <c r="C74" s="14"/>
      <c r="D74" s="14"/>
      <c r="E74" s="14"/>
      <c r="F74" s="13">
        <f>IF(D74&gt;0,(VLOOKUP(D74,'金額表'!A:B,2,FALSE)),"")</f>
      </c>
      <c r="G74" s="4"/>
    </row>
    <row r="75" spans="1:7" ht="17.25" thickBot="1">
      <c r="A75">
        <v>64</v>
      </c>
      <c r="B75" s="5"/>
      <c r="C75" s="14"/>
      <c r="D75" s="14"/>
      <c r="E75" s="14"/>
      <c r="F75" s="13">
        <f>IF(D75&gt;0,(VLOOKUP(D75,'金額表'!A:B,2,FALSE)),"")</f>
      </c>
      <c r="G75" s="4"/>
    </row>
    <row r="76" spans="1:7" ht="17.25" thickBot="1">
      <c r="A76">
        <v>65</v>
      </c>
      <c r="B76" s="5"/>
      <c r="C76" s="14"/>
      <c r="D76" s="14"/>
      <c r="E76" s="14"/>
      <c r="F76" s="13">
        <f>IF(D76&gt;0,(VLOOKUP(D76,'金額表'!A:B,2,FALSE)),"")</f>
      </c>
      <c r="G76" s="4"/>
    </row>
    <row r="77" spans="1:7" ht="17.25" thickBot="1">
      <c r="A77">
        <v>66</v>
      </c>
      <c r="B77" s="5"/>
      <c r="C77" s="14"/>
      <c r="D77" s="14"/>
      <c r="E77" s="14"/>
      <c r="F77" s="13">
        <f>IF(D77&gt;0,(VLOOKUP(D77,'金額表'!A:B,2,FALSE)),"")</f>
      </c>
      <c r="G77" s="4"/>
    </row>
    <row r="78" spans="1:7" ht="17.25" thickBot="1">
      <c r="A78">
        <v>67</v>
      </c>
      <c r="B78" s="5"/>
      <c r="C78" s="14"/>
      <c r="D78" s="14"/>
      <c r="E78" s="14"/>
      <c r="F78" s="13">
        <f>IF(D78&gt;0,(VLOOKUP(D78,'金額表'!A:B,2,FALSE)),"")</f>
      </c>
      <c r="G78" s="4"/>
    </row>
    <row r="79" spans="1:7" ht="17.25" thickBot="1">
      <c r="A79">
        <v>68</v>
      </c>
      <c r="B79" s="5"/>
      <c r="C79" s="14"/>
      <c r="D79" s="14"/>
      <c r="E79" s="14"/>
      <c r="F79" s="13">
        <f>IF(D79&gt;0,(VLOOKUP(D79,'金額表'!A:B,2,FALSE)),"")</f>
      </c>
      <c r="G79" s="4"/>
    </row>
    <row r="80" spans="1:7" ht="17.25" thickBot="1">
      <c r="A80">
        <v>69</v>
      </c>
      <c r="B80" s="5"/>
      <c r="C80" s="14"/>
      <c r="D80" s="14"/>
      <c r="E80" s="14"/>
      <c r="F80" s="13">
        <f>IF(D80&gt;0,(VLOOKUP(D80,'金額表'!A:B,2,FALSE)),"")</f>
      </c>
      <c r="G80" s="4"/>
    </row>
    <row r="81" spans="1:7" ht="17.25" thickBot="1">
      <c r="A81">
        <v>70</v>
      </c>
      <c r="B81" s="5"/>
      <c r="C81" s="14"/>
      <c r="D81" s="14"/>
      <c r="E81" s="14"/>
      <c r="F81" s="13">
        <f>IF(D81&gt;0,(VLOOKUP(D81,'金額表'!A:B,2,FALSE)),"")</f>
      </c>
      <c r="G81" s="4"/>
    </row>
    <row r="82" spans="1:7" ht="17.25" thickBot="1">
      <c r="A82">
        <v>71</v>
      </c>
      <c r="B82" s="5"/>
      <c r="C82" s="14"/>
      <c r="D82" s="14"/>
      <c r="E82" s="14"/>
      <c r="F82" s="13">
        <f>IF(D82&gt;0,(VLOOKUP(D82,'金額表'!A:B,2,FALSE)),"")</f>
      </c>
      <c r="G82" s="4"/>
    </row>
    <row r="83" spans="1:7" ht="17.25" thickBot="1">
      <c r="A83">
        <v>72</v>
      </c>
      <c r="B83" s="5"/>
      <c r="C83" s="14"/>
      <c r="D83" s="14"/>
      <c r="E83" s="14"/>
      <c r="F83" s="13">
        <f>IF(D83&gt;0,(VLOOKUP(D83,'金額表'!A:B,2,FALSE)),"")</f>
      </c>
      <c r="G83" s="4"/>
    </row>
    <row r="84" spans="1:7" ht="17.25" thickBot="1">
      <c r="A84">
        <v>73</v>
      </c>
      <c r="B84" s="5"/>
      <c r="C84" s="14"/>
      <c r="D84" s="14"/>
      <c r="E84" s="14"/>
      <c r="F84" s="13">
        <f>IF(D84&gt;0,(VLOOKUP(D84,'金額表'!A:B,2,FALSE)),"")</f>
      </c>
      <c r="G84" s="4"/>
    </row>
    <row r="85" spans="1:7" ht="17.25" thickBot="1">
      <c r="A85">
        <v>74</v>
      </c>
      <c r="B85" s="5"/>
      <c r="C85" s="14"/>
      <c r="D85" s="14"/>
      <c r="E85" s="14"/>
      <c r="F85" s="13">
        <f>IF(D85&gt;0,(VLOOKUP(D85,'金額表'!A:B,2,FALSE)),"")</f>
      </c>
      <c r="G85" s="4"/>
    </row>
    <row r="86" spans="1:7" ht="17.25" thickBot="1">
      <c r="A86">
        <v>75</v>
      </c>
      <c r="B86" s="5"/>
      <c r="C86" s="14"/>
      <c r="D86" s="14"/>
      <c r="E86" s="14"/>
      <c r="F86" s="13">
        <f>IF(D86&gt;0,(VLOOKUP(D86,'金額表'!A:B,2,FALSE)),"")</f>
      </c>
      <c r="G86" s="4"/>
    </row>
    <row r="87" spans="1:7" ht="17.25" thickBot="1">
      <c r="A87">
        <v>76</v>
      </c>
      <c r="B87" s="5"/>
      <c r="C87" s="14"/>
      <c r="D87" s="14"/>
      <c r="E87" s="14"/>
      <c r="F87" s="13">
        <f>IF(D87&gt;0,(VLOOKUP(D87,'金額表'!A:B,2,FALSE)),"")</f>
      </c>
      <c r="G87" s="4"/>
    </row>
    <row r="88" spans="1:7" ht="17.25" thickBot="1">
      <c r="A88">
        <v>77</v>
      </c>
      <c r="B88" s="5"/>
      <c r="C88" s="14"/>
      <c r="D88" s="14"/>
      <c r="E88" s="14"/>
      <c r="F88" s="13">
        <f>IF(D88&gt;0,(VLOOKUP(D88,'金額表'!A:B,2,FALSE)),"")</f>
      </c>
      <c r="G88" s="4"/>
    </row>
    <row r="89" spans="1:7" ht="17.25" thickBot="1">
      <c r="A89">
        <v>78</v>
      </c>
      <c r="B89" s="5"/>
      <c r="C89" s="14"/>
      <c r="D89" s="14"/>
      <c r="E89" s="14"/>
      <c r="F89" s="13">
        <f>IF(D89&gt;0,(VLOOKUP(D89,'金額表'!A:B,2,FALSE)),"")</f>
      </c>
      <c r="G89" s="4"/>
    </row>
    <row r="90" spans="1:7" ht="17.25" thickBot="1">
      <c r="A90">
        <v>79</v>
      </c>
      <c r="B90" s="5"/>
      <c r="C90" s="14"/>
      <c r="D90" s="14"/>
      <c r="E90" s="14"/>
      <c r="F90" s="13">
        <f>IF(D90&gt;0,(VLOOKUP(D90,'金額表'!A:B,2,FALSE)),"")</f>
      </c>
      <c r="G90" s="4"/>
    </row>
    <row r="91" spans="1:7" ht="17.25" thickBot="1">
      <c r="A91">
        <v>80</v>
      </c>
      <c r="B91" s="5"/>
      <c r="C91" s="14"/>
      <c r="D91" s="14"/>
      <c r="E91" s="14"/>
      <c r="F91" s="13">
        <f>IF(D91&gt;0,(VLOOKUP(D91,'金額表'!A:B,2,FALSE)),"")</f>
      </c>
      <c r="G91" s="4"/>
    </row>
    <row r="92" spans="1:7" ht="17.25" thickBot="1">
      <c r="A92">
        <v>81</v>
      </c>
      <c r="B92" s="5"/>
      <c r="C92" s="14"/>
      <c r="D92" s="14"/>
      <c r="E92" s="14"/>
      <c r="F92" s="13">
        <f>IF(D92&gt;0,(VLOOKUP(D92,'金額表'!A:B,2,FALSE)),"")</f>
      </c>
      <c r="G92" s="4"/>
    </row>
    <row r="93" spans="1:7" ht="17.25" thickBot="1">
      <c r="A93">
        <v>82</v>
      </c>
      <c r="B93" s="5"/>
      <c r="C93" s="14"/>
      <c r="D93" s="14"/>
      <c r="E93" s="14"/>
      <c r="F93" s="13">
        <f>IF(D93&gt;0,(VLOOKUP(D93,'金額表'!A:B,2,FALSE)),"")</f>
      </c>
      <c r="G93" s="4"/>
    </row>
    <row r="94" spans="1:7" ht="17.25" thickBot="1">
      <c r="A94">
        <v>83</v>
      </c>
      <c r="B94" s="5"/>
      <c r="C94" s="14"/>
      <c r="D94" s="14"/>
      <c r="E94" s="14"/>
      <c r="F94" s="13">
        <f>IF(D94&gt;0,(VLOOKUP(D94,'金額表'!A:B,2,FALSE)),"")</f>
      </c>
      <c r="G94" s="4"/>
    </row>
    <row r="95" spans="1:7" ht="17.25" thickBot="1">
      <c r="A95">
        <v>84</v>
      </c>
      <c r="B95" s="5"/>
      <c r="C95" s="14"/>
      <c r="D95" s="14"/>
      <c r="E95" s="14"/>
      <c r="F95" s="13">
        <f>IF(D95&gt;0,(VLOOKUP(D95,'金額表'!A:B,2,FALSE)),"")</f>
      </c>
      <c r="G95" s="4"/>
    </row>
    <row r="96" spans="1:7" ht="17.25" thickBot="1">
      <c r="A96">
        <v>85</v>
      </c>
      <c r="B96" s="5"/>
      <c r="C96" s="14"/>
      <c r="D96" s="14"/>
      <c r="E96" s="14"/>
      <c r="F96" s="13">
        <f>IF(D96&gt;0,(VLOOKUP(D96,'金額表'!A:B,2,FALSE)),"")</f>
      </c>
      <c r="G96" s="4"/>
    </row>
    <row r="97" spans="1:7" ht="17.25" thickBot="1">
      <c r="A97">
        <v>86</v>
      </c>
      <c r="B97" s="5"/>
      <c r="C97" s="14"/>
      <c r="D97" s="14"/>
      <c r="E97" s="14"/>
      <c r="F97" s="13">
        <f>IF(D97&gt;0,(VLOOKUP(D97,'金額表'!A:B,2,FALSE)),"")</f>
      </c>
      <c r="G97" s="4"/>
    </row>
    <row r="98" spans="1:7" ht="17.25" thickBot="1">
      <c r="A98">
        <v>87</v>
      </c>
      <c r="B98" s="5"/>
      <c r="C98" s="14"/>
      <c r="D98" s="14"/>
      <c r="E98" s="14"/>
      <c r="F98" s="13">
        <f>IF(D98&gt;0,(VLOOKUP(D98,'金額表'!A:B,2,FALSE)),"")</f>
      </c>
      <c r="G98" s="4"/>
    </row>
    <row r="99" spans="1:7" ht="17.25" thickBot="1">
      <c r="A99">
        <v>88</v>
      </c>
      <c r="B99" s="5"/>
      <c r="C99" s="14"/>
      <c r="D99" s="14"/>
      <c r="E99" s="14"/>
      <c r="F99" s="13">
        <f>IF(D99&gt;0,(VLOOKUP(D99,'金額表'!A:B,2,FALSE)),"")</f>
      </c>
      <c r="G99" s="4"/>
    </row>
    <row r="100" spans="1:7" ht="17.25" thickBot="1">
      <c r="A100">
        <v>89</v>
      </c>
      <c r="B100" s="5"/>
      <c r="C100" s="14"/>
      <c r="D100" s="14"/>
      <c r="E100" s="14"/>
      <c r="F100" s="13">
        <f>IF(D100&gt;0,(VLOOKUP(D100,'金額表'!A:B,2,FALSE)),"")</f>
      </c>
      <c r="G100" s="4"/>
    </row>
    <row r="101" spans="1:7" ht="17.25" thickBot="1">
      <c r="A101">
        <v>90</v>
      </c>
      <c r="B101" s="5"/>
      <c r="C101" s="14"/>
      <c r="D101" s="14"/>
      <c r="E101" s="14"/>
      <c r="F101" s="13">
        <f>IF(D101&gt;0,(VLOOKUP(D101,'金額表'!A:B,2,FALSE)),"")</f>
      </c>
      <c r="G101" s="4"/>
    </row>
    <row r="102" spans="1:7" ht="17.25" thickBot="1">
      <c r="A102">
        <v>91</v>
      </c>
      <c r="B102" s="5"/>
      <c r="C102" s="14"/>
      <c r="D102" s="14"/>
      <c r="E102" s="14"/>
      <c r="F102" s="13">
        <f>IF(D102&gt;0,(VLOOKUP(D102,'金額表'!A:B,2,FALSE)),"")</f>
      </c>
      <c r="G102" s="4"/>
    </row>
    <row r="103" spans="1:7" ht="17.25" thickBot="1">
      <c r="A103">
        <v>92</v>
      </c>
      <c r="B103" s="5"/>
      <c r="C103" s="14"/>
      <c r="D103" s="14"/>
      <c r="E103" s="14"/>
      <c r="F103" s="13">
        <f>IF(D103&gt;0,(VLOOKUP(D103,'金額表'!A:B,2,FALSE)),"")</f>
      </c>
      <c r="G103" s="4"/>
    </row>
    <row r="104" spans="1:7" ht="17.25" thickBot="1">
      <c r="A104">
        <v>93</v>
      </c>
      <c r="B104" s="5"/>
      <c r="C104" s="14"/>
      <c r="D104" s="14"/>
      <c r="E104" s="14"/>
      <c r="F104" s="13">
        <f>IF(D104&gt;0,(VLOOKUP(D104,'金額表'!A:B,2,FALSE)),"")</f>
      </c>
      <c r="G104" s="4"/>
    </row>
    <row r="105" spans="1:7" ht="17.25" thickBot="1">
      <c r="A105">
        <v>94</v>
      </c>
      <c r="B105" s="5"/>
      <c r="C105" s="14"/>
      <c r="D105" s="14"/>
      <c r="E105" s="14"/>
      <c r="F105" s="13">
        <f>IF(D105&gt;0,(VLOOKUP(D105,'金額表'!A:B,2,FALSE)),"")</f>
      </c>
      <c r="G105" s="4"/>
    </row>
    <row r="106" spans="1:7" ht="17.25" thickBot="1">
      <c r="A106">
        <v>95</v>
      </c>
      <c r="B106" s="5"/>
      <c r="C106" s="14"/>
      <c r="D106" s="14"/>
      <c r="E106" s="14"/>
      <c r="F106" s="13">
        <f>IF(D106&gt;0,(VLOOKUP(D106,'金額表'!A:B,2,FALSE)),"")</f>
      </c>
      <c r="G106" s="4"/>
    </row>
    <row r="107" spans="1:7" ht="17.25" thickBot="1">
      <c r="A107">
        <v>96</v>
      </c>
      <c r="B107" s="5"/>
      <c r="C107" s="14"/>
      <c r="D107" s="14"/>
      <c r="E107" s="14"/>
      <c r="F107" s="13">
        <f>IF(D107&gt;0,(VLOOKUP(D107,'金額表'!A:B,2,FALSE)),"")</f>
      </c>
      <c r="G107" s="4"/>
    </row>
    <row r="108" spans="1:7" ht="17.25" thickBot="1">
      <c r="A108">
        <v>97</v>
      </c>
      <c r="B108" s="5"/>
      <c r="C108" s="14"/>
      <c r="D108" s="14"/>
      <c r="E108" s="14"/>
      <c r="F108" s="13">
        <f>IF(D108&gt;0,(VLOOKUP(D108,'金額表'!A:B,2,FALSE)),"")</f>
      </c>
      <c r="G108" s="4"/>
    </row>
    <row r="109" spans="1:7" ht="17.25" thickBot="1">
      <c r="A109">
        <v>98</v>
      </c>
      <c r="B109" s="5"/>
      <c r="C109" s="14"/>
      <c r="D109" s="14"/>
      <c r="E109" s="14"/>
      <c r="F109" s="13">
        <f>IF(D109&gt;0,(VLOOKUP(D109,'金額表'!A:B,2,FALSE)),"")</f>
      </c>
      <c r="G109" s="4"/>
    </row>
    <row r="110" spans="1:7" ht="17.25" thickBot="1">
      <c r="A110">
        <v>99</v>
      </c>
      <c r="B110" s="5"/>
      <c r="C110" s="14"/>
      <c r="D110" s="14"/>
      <c r="E110" s="14"/>
      <c r="F110" s="13">
        <f>IF(D110&gt;0,(VLOOKUP(D110,'金額表'!A:B,2,FALSE)),"")</f>
      </c>
      <c r="G110" s="4"/>
    </row>
    <row r="111" spans="1:7" ht="17.25" thickBot="1">
      <c r="A111">
        <v>100</v>
      </c>
      <c r="B111" s="5"/>
      <c r="C111" s="14"/>
      <c r="D111" s="14"/>
      <c r="E111" s="14"/>
      <c r="F111" s="13">
        <f>IF(D111&gt;0,(VLOOKUP(D111,'金額表'!A:B,2,FALSE)),"")</f>
      </c>
      <c r="G111" s="4"/>
    </row>
    <row r="112" spans="1:7" ht="17.25" thickBot="1">
      <c r="A112">
        <v>101</v>
      </c>
      <c r="B112" s="5"/>
      <c r="C112" s="14"/>
      <c r="D112" s="14"/>
      <c r="E112" s="14"/>
      <c r="F112" s="13">
        <f>IF(D112&gt;0,(VLOOKUP(D112,'金額表'!A:B,2,FALSE)),"")</f>
      </c>
      <c r="G112" s="4"/>
    </row>
    <row r="113" spans="1:7" ht="17.25" thickBot="1">
      <c r="A113">
        <v>102</v>
      </c>
      <c r="B113" s="5"/>
      <c r="C113" s="14"/>
      <c r="D113" s="14"/>
      <c r="E113" s="14"/>
      <c r="F113" s="13">
        <f>IF(D113&gt;0,(VLOOKUP(D113,'金額表'!A:B,2,FALSE)),"")</f>
      </c>
      <c r="G113" s="4"/>
    </row>
    <row r="114" spans="1:7" ht="17.25" thickBot="1">
      <c r="A114">
        <v>103</v>
      </c>
      <c r="B114" s="5"/>
      <c r="C114" s="14"/>
      <c r="D114" s="14"/>
      <c r="E114" s="14"/>
      <c r="F114" s="13">
        <f>IF(D114&gt;0,(VLOOKUP(D114,'金額表'!A:B,2,FALSE)),"")</f>
      </c>
      <c r="G114" s="4"/>
    </row>
    <row r="115" spans="1:7" ht="17.25" thickBot="1">
      <c r="A115">
        <v>104</v>
      </c>
      <c r="B115" s="5"/>
      <c r="C115" s="14"/>
      <c r="D115" s="14"/>
      <c r="E115" s="14"/>
      <c r="F115" s="13">
        <f>IF(D115&gt;0,(VLOOKUP(D115,'金額表'!A:B,2,FALSE)),"")</f>
      </c>
      <c r="G115" s="4"/>
    </row>
    <row r="116" spans="1:7" ht="17.25" thickBot="1">
      <c r="A116">
        <v>105</v>
      </c>
      <c r="B116" s="5"/>
      <c r="C116" s="14"/>
      <c r="D116" s="14"/>
      <c r="E116" s="14"/>
      <c r="F116" s="13">
        <f>IF(D116&gt;0,(VLOOKUP(D116,'金額表'!A:B,2,FALSE)),"")</f>
      </c>
      <c r="G116" s="4"/>
    </row>
    <row r="117" spans="1:7" ht="17.25" thickBot="1">
      <c r="A117">
        <v>106</v>
      </c>
      <c r="B117" s="5"/>
      <c r="C117" s="14"/>
      <c r="D117" s="14"/>
      <c r="E117" s="14"/>
      <c r="F117" s="13">
        <f>IF(D117&gt;0,(VLOOKUP(D117,'金額表'!A:B,2,FALSE)),"")</f>
      </c>
      <c r="G117" s="4"/>
    </row>
    <row r="118" spans="1:7" ht="17.25" thickBot="1">
      <c r="A118">
        <v>107</v>
      </c>
      <c r="B118" s="5"/>
      <c r="C118" s="14"/>
      <c r="D118" s="14"/>
      <c r="E118" s="14"/>
      <c r="F118" s="13">
        <f>IF(D118&gt;0,(VLOOKUP(D118,'金額表'!A:B,2,FALSE)),"")</f>
      </c>
      <c r="G118" s="4"/>
    </row>
    <row r="119" spans="1:7" ht="17.25" thickBot="1">
      <c r="A119">
        <v>108</v>
      </c>
      <c r="B119" s="5"/>
      <c r="C119" s="14"/>
      <c r="D119" s="14"/>
      <c r="E119" s="14"/>
      <c r="F119" s="13">
        <f>IF(D119&gt;0,(VLOOKUP(D119,'金額表'!A:B,2,FALSE)),"")</f>
      </c>
      <c r="G119" s="4"/>
    </row>
    <row r="120" spans="1:7" ht="17.25" thickBot="1">
      <c r="A120">
        <v>109</v>
      </c>
      <c r="B120" s="5"/>
      <c r="C120" s="14"/>
      <c r="D120" s="14"/>
      <c r="E120" s="14"/>
      <c r="F120" s="13">
        <f>IF(D120&gt;0,(VLOOKUP(D120,'金額表'!A:B,2,FALSE)),"")</f>
      </c>
      <c r="G120" s="4"/>
    </row>
    <row r="121" spans="1:7" ht="17.25" thickBot="1">
      <c r="A121">
        <v>110</v>
      </c>
      <c r="B121" s="5"/>
      <c r="C121" s="14"/>
      <c r="D121" s="14"/>
      <c r="E121" s="14"/>
      <c r="F121" s="13">
        <f>IF(D121&gt;0,(VLOOKUP(D121,'金額表'!A:B,2,FALSE)),"")</f>
      </c>
      <c r="G121" s="4"/>
    </row>
    <row r="122" spans="1:7" ht="17.25" thickBot="1">
      <c r="A122">
        <v>111</v>
      </c>
      <c r="B122" s="5"/>
      <c r="C122" s="14"/>
      <c r="D122" s="14"/>
      <c r="E122" s="14"/>
      <c r="F122" s="13">
        <f>IF(D122&gt;0,(VLOOKUP(D122,'金額表'!A:B,2,FALSE)),"")</f>
      </c>
      <c r="G122" s="4"/>
    </row>
    <row r="123" spans="1:7" ht="17.25" thickBot="1">
      <c r="A123">
        <v>112</v>
      </c>
      <c r="B123" s="5"/>
      <c r="C123" s="14"/>
      <c r="D123" s="14"/>
      <c r="E123" s="14"/>
      <c r="F123" s="13">
        <f>IF(D123&gt;0,(VLOOKUP(D123,'金額表'!A:B,2,FALSE)),"")</f>
      </c>
      <c r="G123" s="4"/>
    </row>
    <row r="124" spans="1:7" ht="17.25" thickBot="1">
      <c r="A124">
        <v>113</v>
      </c>
      <c r="B124" s="5"/>
      <c r="C124" s="14"/>
      <c r="D124" s="14"/>
      <c r="E124" s="14"/>
      <c r="F124" s="13">
        <f>IF(D124&gt;0,(VLOOKUP(D124,'金額表'!A:B,2,FALSE)),"")</f>
      </c>
      <c r="G124" s="4"/>
    </row>
    <row r="125" spans="1:7" ht="17.25" thickBot="1">
      <c r="A125">
        <v>114</v>
      </c>
      <c r="B125" s="5"/>
      <c r="C125" s="14"/>
      <c r="D125" s="14"/>
      <c r="E125" s="14"/>
      <c r="F125" s="13">
        <f>IF(D125&gt;0,(VLOOKUP(D125,'金額表'!A:B,2,FALSE)),"")</f>
      </c>
      <c r="G125" s="4"/>
    </row>
    <row r="126" spans="1:7" ht="17.25" thickBot="1">
      <c r="A126">
        <v>115</v>
      </c>
      <c r="B126" s="5"/>
      <c r="C126" s="14"/>
      <c r="D126" s="14"/>
      <c r="E126" s="14"/>
      <c r="F126" s="13">
        <f>IF(D126&gt;0,(VLOOKUP(D126,'金額表'!A:B,2,FALSE)),"")</f>
      </c>
      <c r="G126" s="4"/>
    </row>
    <row r="127" spans="1:7" ht="17.25" thickBot="1">
      <c r="A127">
        <v>116</v>
      </c>
      <c r="B127" s="5"/>
      <c r="C127" s="14"/>
      <c r="D127" s="14"/>
      <c r="E127" s="14"/>
      <c r="F127" s="13">
        <f>IF(D127&gt;0,(VLOOKUP(D127,'金額表'!A:B,2,FALSE)),"")</f>
      </c>
      <c r="G127" s="4"/>
    </row>
    <row r="128" spans="1:7" ht="17.25" thickBot="1">
      <c r="A128">
        <v>117</v>
      </c>
      <c r="B128" s="5"/>
      <c r="C128" s="14"/>
      <c r="D128" s="14"/>
      <c r="E128" s="14"/>
      <c r="F128" s="13">
        <f>IF(D128&gt;0,(VLOOKUP(D128,'金額表'!A:B,2,FALSE)),"")</f>
      </c>
      <c r="G128" s="4"/>
    </row>
    <row r="129" spans="1:7" ht="17.25" thickBot="1">
      <c r="A129">
        <v>118</v>
      </c>
      <c r="B129" s="5"/>
      <c r="C129" s="14"/>
      <c r="D129" s="14"/>
      <c r="E129" s="14"/>
      <c r="F129" s="13">
        <f>IF(D129&gt;0,(VLOOKUP(D129,'金額表'!A:B,2,FALSE)),"")</f>
      </c>
      <c r="G129" s="4"/>
    </row>
    <row r="130" spans="1:7" ht="17.25" thickBot="1">
      <c r="A130">
        <v>119</v>
      </c>
      <c r="B130" s="5"/>
      <c r="C130" s="14"/>
      <c r="D130" s="14"/>
      <c r="E130" s="14"/>
      <c r="F130" s="13">
        <f>IF(D130&gt;0,(VLOOKUP(D130,'金額表'!A:B,2,FALSE)),"")</f>
      </c>
      <c r="G130" s="4"/>
    </row>
    <row r="131" spans="1:7" ht="17.25" thickBot="1">
      <c r="A131">
        <v>120</v>
      </c>
      <c r="B131" s="5"/>
      <c r="C131" s="14"/>
      <c r="D131" s="14"/>
      <c r="E131" s="14"/>
      <c r="F131" s="13">
        <f>IF(D131&gt;0,(VLOOKUP(D131,'金額表'!A:B,2,FALSE)),"")</f>
      </c>
      <c r="G131" s="4"/>
    </row>
    <row r="132" spans="1:7" ht="17.25" thickBot="1">
      <c r="A132">
        <v>121</v>
      </c>
      <c r="B132" s="5"/>
      <c r="C132" s="14"/>
      <c r="D132" s="14"/>
      <c r="E132" s="14"/>
      <c r="F132" s="13">
        <f>IF(D132&gt;0,(VLOOKUP(D132,'金額表'!A:B,2,FALSE)),"")</f>
      </c>
      <c r="G132" s="4"/>
    </row>
    <row r="133" spans="1:7" ht="17.25" thickBot="1">
      <c r="A133">
        <v>122</v>
      </c>
      <c r="B133" s="5"/>
      <c r="C133" s="14"/>
      <c r="D133" s="14"/>
      <c r="E133" s="14"/>
      <c r="F133" s="13">
        <f>IF(D133&gt;0,(VLOOKUP(D133,'金額表'!A:B,2,FALSE)),"")</f>
      </c>
      <c r="G133" s="4"/>
    </row>
    <row r="134" spans="1:7" ht="17.25" thickBot="1">
      <c r="A134">
        <v>123</v>
      </c>
      <c r="B134" s="5"/>
      <c r="C134" s="14"/>
      <c r="D134" s="14"/>
      <c r="E134" s="14"/>
      <c r="F134" s="13">
        <f>IF(D134&gt;0,(VLOOKUP(D134,'金額表'!A:B,2,FALSE)),"")</f>
      </c>
      <c r="G134" s="4"/>
    </row>
    <row r="135" spans="1:7" ht="17.25" thickBot="1">
      <c r="A135">
        <v>124</v>
      </c>
      <c r="B135" s="5"/>
      <c r="C135" s="14"/>
      <c r="D135" s="14"/>
      <c r="E135" s="14"/>
      <c r="F135" s="13">
        <f>IF(D135&gt;0,(VLOOKUP(D135,'金額表'!A:B,2,FALSE)),"")</f>
      </c>
      <c r="G135" s="4"/>
    </row>
    <row r="136" spans="1:7" ht="17.25" thickBot="1">
      <c r="A136">
        <v>125</v>
      </c>
      <c r="B136" s="5"/>
      <c r="C136" s="14"/>
      <c r="D136" s="14"/>
      <c r="E136" s="14"/>
      <c r="F136" s="13">
        <f>IF(D136&gt;0,(VLOOKUP(D136,'金額表'!A:B,2,FALSE)),"")</f>
      </c>
      <c r="G136" s="4"/>
    </row>
    <row r="137" spans="1:7" ht="17.25" thickBot="1">
      <c r="A137">
        <v>126</v>
      </c>
      <c r="B137" s="5"/>
      <c r="C137" s="14"/>
      <c r="D137" s="14"/>
      <c r="E137" s="14"/>
      <c r="F137" s="13">
        <f>IF(D137&gt;0,(VLOOKUP(D137,'金額表'!A:B,2,FALSE)),"")</f>
      </c>
      <c r="G137" s="4"/>
    </row>
    <row r="138" spans="1:7" ht="17.25" thickBot="1">
      <c r="A138">
        <v>127</v>
      </c>
      <c r="B138" s="5"/>
      <c r="C138" s="14"/>
      <c r="D138" s="14"/>
      <c r="E138" s="14"/>
      <c r="F138" s="13">
        <f>IF(D138&gt;0,(VLOOKUP(D138,'金額表'!A:B,2,FALSE)),"")</f>
      </c>
      <c r="G138" s="4"/>
    </row>
    <row r="139" spans="1:7" ht="17.25" thickBot="1">
      <c r="A139">
        <v>128</v>
      </c>
      <c r="B139" s="5"/>
      <c r="C139" s="14"/>
      <c r="D139" s="14"/>
      <c r="E139" s="14"/>
      <c r="F139" s="13">
        <f>IF(D139&gt;0,(VLOOKUP(D139,'金額表'!A:B,2,FALSE)),"")</f>
      </c>
      <c r="G139" s="4"/>
    </row>
    <row r="140" spans="1:7" ht="17.25" thickBot="1">
      <c r="A140">
        <v>129</v>
      </c>
      <c r="B140" s="5"/>
      <c r="C140" s="14"/>
      <c r="D140" s="14"/>
      <c r="E140" s="14"/>
      <c r="F140" s="13">
        <f>IF(D140&gt;0,(VLOOKUP(D140,'金額表'!A:B,2,FALSE)),"")</f>
      </c>
      <c r="G140" s="4"/>
    </row>
    <row r="141" spans="1:7" ht="17.25" thickBot="1">
      <c r="A141">
        <v>130</v>
      </c>
      <c r="B141" s="5"/>
      <c r="C141" s="14"/>
      <c r="D141" s="14"/>
      <c r="E141" s="14"/>
      <c r="F141" s="13">
        <f>IF(D141&gt;0,(VLOOKUP(D141,'金額表'!A:B,2,FALSE)),"")</f>
      </c>
      <c r="G141" s="4"/>
    </row>
    <row r="142" spans="1:7" ht="17.25" thickBot="1">
      <c r="A142">
        <v>131</v>
      </c>
      <c r="B142" s="5"/>
      <c r="C142" s="14"/>
      <c r="D142" s="14"/>
      <c r="E142" s="14"/>
      <c r="F142" s="13">
        <f>IF(D142&gt;0,(VLOOKUP(D142,'金額表'!A:B,2,FALSE)),"")</f>
      </c>
      <c r="G142" s="4"/>
    </row>
    <row r="143" spans="1:7" ht="17.25" thickBot="1">
      <c r="A143">
        <v>132</v>
      </c>
      <c r="B143" s="5"/>
      <c r="C143" s="14"/>
      <c r="D143" s="14"/>
      <c r="E143" s="14"/>
      <c r="F143" s="13">
        <f>IF(D143&gt;0,(VLOOKUP(D143,'金額表'!A:B,2,FALSE)),"")</f>
      </c>
      <c r="G143" s="4"/>
    </row>
    <row r="144" spans="1:7" ht="17.25" thickBot="1">
      <c r="A144">
        <v>133</v>
      </c>
      <c r="B144" s="5"/>
      <c r="C144" s="14"/>
      <c r="D144" s="14"/>
      <c r="E144" s="14"/>
      <c r="F144" s="13">
        <f>IF(D144&gt;0,(VLOOKUP(D144,'金額表'!A:B,2,FALSE)),"")</f>
      </c>
      <c r="G144" s="4"/>
    </row>
    <row r="145" spans="1:7" ht="17.25" thickBot="1">
      <c r="A145">
        <v>134</v>
      </c>
      <c r="B145" s="5"/>
      <c r="C145" s="14"/>
      <c r="D145" s="14"/>
      <c r="E145" s="14"/>
      <c r="F145" s="13">
        <f>IF(D145&gt;0,(VLOOKUP(D145,'金額表'!A:B,2,FALSE)),"")</f>
      </c>
      <c r="G145" s="4"/>
    </row>
    <row r="146" spans="1:7" ht="17.25" thickBot="1">
      <c r="A146">
        <v>135</v>
      </c>
      <c r="B146" s="5"/>
      <c r="C146" s="14"/>
      <c r="D146" s="14"/>
      <c r="E146" s="14"/>
      <c r="F146" s="13">
        <f>IF(D146&gt;0,(VLOOKUP(D146,'金額表'!A:B,2,FALSE)),"")</f>
      </c>
      <c r="G146" s="4"/>
    </row>
    <row r="147" spans="1:7" ht="17.25" thickBot="1">
      <c r="A147">
        <v>136</v>
      </c>
      <c r="B147" s="5"/>
      <c r="C147" s="14"/>
      <c r="D147" s="14"/>
      <c r="E147" s="14"/>
      <c r="F147" s="13">
        <f>IF(D147&gt;0,(VLOOKUP(D147,'金額表'!A:B,2,FALSE)),"")</f>
      </c>
      <c r="G147" s="4"/>
    </row>
    <row r="148" spans="1:7" ht="17.25" thickBot="1">
      <c r="A148">
        <v>137</v>
      </c>
      <c r="B148" s="5"/>
      <c r="C148" s="14"/>
      <c r="D148" s="14"/>
      <c r="E148" s="14"/>
      <c r="F148" s="13">
        <f>IF(D148&gt;0,(VLOOKUP(D148,'金額表'!A:B,2,FALSE)),"")</f>
      </c>
      <c r="G148" s="4"/>
    </row>
    <row r="149" spans="1:7" ht="17.25" thickBot="1">
      <c r="A149">
        <v>138</v>
      </c>
      <c r="B149" s="5"/>
      <c r="C149" s="14"/>
      <c r="D149" s="14"/>
      <c r="E149" s="14"/>
      <c r="F149" s="13">
        <f>IF(D149&gt;0,(VLOOKUP(D149,'金額表'!A:B,2,FALSE)),"")</f>
      </c>
      <c r="G149" s="4"/>
    </row>
    <row r="150" spans="1:7" ht="17.25" thickBot="1">
      <c r="A150">
        <v>139</v>
      </c>
      <c r="B150" s="5"/>
      <c r="C150" s="14"/>
      <c r="D150" s="14"/>
      <c r="E150" s="14"/>
      <c r="F150" s="13">
        <f>IF(D150&gt;0,(VLOOKUP(D150,'金額表'!A:B,2,FALSE)),"")</f>
      </c>
      <c r="G150" s="4"/>
    </row>
    <row r="151" spans="1:7" ht="17.25" thickBot="1">
      <c r="A151">
        <v>140</v>
      </c>
      <c r="B151" s="5"/>
      <c r="C151" s="14"/>
      <c r="D151" s="14"/>
      <c r="E151" s="14"/>
      <c r="F151" s="13">
        <f>IF(D151&gt;0,(VLOOKUP(D151,'金額表'!A:B,2,FALSE)),"")</f>
      </c>
      <c r="G151" s="4"/>
    </row>
    <row r="152" spans="1:7" ht="17.25" thickBot="1">
      <c r="A152">
        <v>141</v>
      </c>
      <c r="B152" s="5"/>
      <c r="C152" s="14"/>
      <c r="D152" s="14"/>
      <c r="E152" s="14"/>
      <c r="F152" s="13">
        <f>IF(D152&gt;0,(VLOOKUP(D152,'金額表'!A:B,2,FALSE)),"")</f>
      </c>
      <c r="G152" s="4"/>
    </row>
    <row r="153" spans="1:7" ht="17.25" thickBot="1">
      <c r="A153">
        <v>142</v>
      </c>
      <c r="B153" s="5"/>
      <c r="C153" s="14"/>
      <c r="D153" s="14"/>
      <c r="E153" s="14"/>
      <c r="F153" s="13">
        <f>IF(D153&gt;0,(VLOOKUP(D153,'金額表'!A:B,2,FALSE)),"")</f>
      </c>
      <c r="G153" s="4"/>
    </row>
    <row r="154" spans="1:7" ht="17.25" thickBot="1">
      <c r="A154">
        <v>143</v>
      </c>
      <c r="B154" s="5"/>
      <c r="C154" s="14"/>
      <c r="D154" s="14"/>
      <c r="E154" s="14"/>
      <c r="F154" s="13">
        <f>IF(D154&gt;0,(VLOOKUP(D154,'金額表'!A:B,2,FALSE)),"")</f>
      </c>
      <c r="G154" s="4"/>
    </row>
    <row r="155" spans="1:7" ht="17.25" thickBot="1">
      <c r="A155">
        <v>144</v>
      </c>
      <c r="B155" s="5"/>
      <c r="C155" s="14"/>
      <c r="D155" s="14"/>
      <c r="E155" s="14"/>
      <c r="F155" s="13">
        <f>IF(D155&gt;0,(VLOOKUP(D155,'金額表'!A:B,2,FALSE)),"")</f>
      </c>
      <c r="G155" s="4"/>
    </row>
    <row r="156" spans="1:7" ht="17.25" thickBot="1">
      <c r="A156">
        <v>145</v>
      </c>
      <c r="B156" s="5"/>
      <c r="C156" s="14"/>
      <c r="D156" s="14"/>
      <c r="E156" s="14"/>
      <c r="F156" s="13">
        <f>IF(D156&gt;0,(VLOOKUP(D156,'金額表'!A:B,2,FALSE)),"")</f>
      </c>
      <c r="G156" s="4"/>
    </row>
    <row r="157" spans="1:7" ht="17.25" thickBot="1">
      <c r="A157">
        <v>146</v>
      </c>
      <c r="B157" s="5"/>
      <c r="C157" s="14"/>
      <c r="D157" s="14"/>
      <c r="E157" s="14"/>
      <c r="F157" s="13">
        <f>IF(D157&gt;0,(VLOOKUP(D157,'金額表'!A:B,2,FALSE)),"")</f>
      </c>
      <c r="G157" s="4"/>
    </row>
    <row r="158" spans="1:7" ht="17.25" thickBot="1">
      <c r="A158">
        <v>147</v>
      </c>
      <c r="B158" s="5"/>
      <c r="C158" s="14"/>
      <c r="D158" s="14"/>
      <c r="E158" s="14"/>
      <c r="F158" s="13">
        <f>IF(D158&gt;0,(VLOOKUP(D158,'金額表'!A:B,2,FALSE)),"")</f>
      </c>
      <c r="G158" s="4"/>
    </row>
    <row r="159" spans="1:7" ht="17.25" thickBot="1">
      <c r="A159">
        <v>148</v>
      </c>
      <c r="B159" s="5"/>
      <c r="C159" s="14"/>
      <c r="D159" s="14"/>
      <c r="E159" s="14"/>
      <c r="F159" s="13">
        <f>IF(D159&gt;0,(VLOOKUP(D159,'金額表'!A:B,2,FALSE)),"")</f>
      </c>
      <c r="G159" s="4"/>
    </row>
    <row r="160" spans="1:7" ht="17.25" thickBot="1">
      <c r="A160">
        <v>149</v>
      </c>
      <c r="B160" s="5"/>
      <c r="C160" s="14"/>
      <c r="D160" s="14"/>
      <c r="E160" s="14"/>
      <c r="F160" s="13">
        <f>IF(D160&gt;0,(VLOOKUP(D160,'金額表'!A:B,2,FALSE)),"")</f>
      </c>
      <c r="G160" s="4"/>
    </row>
    <row r="161" spans="1:7" ht="17.25" thickBot="1">
      <c r="A161">
        <v>150</v>
      </c>
      <c r="B161" s="5"/>
      <c r="C161" s="14"/>
      <c r="D161" s="14"/>
      <c r="E161" s="14"/>
      <c r="F161" s="13">
        <f>IF(D161&gt;0,(VLOOKUP(D161,'金額表'!A:B,2,FALSE)),"")</f>
      </c>
      <c r="G161" s="4"/>
    </row>
    <row r="162" spans="1:7" ht="17.25" thickBot="1">
      <c r="A162">
        <v>151</v>
      </c>
      <c r="B162" s="5"/>
      <c r="C162" s="14"/>
      <c r="D162" s="14"/>
      <c r="E162" s="14"/>
      <c r="F162" s="13">
        <f>IF(D162&gt;0,(VLOOKUP(D162,'金額表'!A:B,2,FALSE)),"")</f>
      </c>
      <c r="G162" s="4"/>
    </row>
    <row r="163" spans="1:7" ht="17.25" thickBot="1">
      <c r="A163">
        <v>152</v>
      </c>
      <c r="B163" s="5"/>
      <c r="C163" s="14"/>
      <c r="D163" s="14"/>
      <c r="E163" s="14"/>
      <c r="F163" s="13">
        <f>IF(D163&gt;0,(VLOOKUP(D163,'金額表'!A:B,2,FALSE)),"")</f>
      </c>
      <c r="G163" s="4"/>
    </row>
    <row r="164" spans="1:7" ht="17.25" thickBot="1">
      <c r="A164">
        <v>153</v>
      </c>
      <c r="B164" s="5"/>
      <c r="C164" s="14"/>
      <c r="D164" s="14"/>
      <c r="E164" s="14"/>
      <c r="F164" s="13">
        <f>IF(D164&gt;0,(VLOOKUP(D164,'金額表'!A:B,2,FALSE)),"")</f>
      </c>
      <c r="G164" s="4"/>
    </row>
    <row r="165" spans="1:7" ht="17.25" thickBot="1">
      <c r="A165">
        <v>154</v>
      </c>
      <c r="B165" s="5"/>
      <c r="C165" s="14"/>
      <c r="D165" s="14"/>
      <c r="E165" s="14"/>
      <c r="F165" s="13">
        <f>IF(D165&gt;0,(VLOOKUP(D165,'金額表'!A:B,2,FALSE)),"")</f>
      </c>
      <c r="G165" s="4"/>
    </row>
    <row r="166" spans="1:7" ht="17.25" thickBot="1">
      <c r="A166">
        <v>155</v>
      </c>
      <c r="B166" s="5"/>
      <c r="C166" s="14"/>
      <c r="D166" s="14"/>
      <c r="E166" s="14"/>
      <c r="F166" s="13">
        <f>IF(D166&gt;0,(VLOOKUP(D166,'金額表'!A:B,2,FALSE)),"")</f>
      </c>
      <c r="G166" s="4"/>
    </row>
    <row r="167" spans="1:7" ht="17.25" thickBot="1">
      <c r="A167">
        <v>156</v>
      </c>
      <c r="B167" s="5"/>
      <c r="C167" s="14"/>
      <c r="D167" s="14"/>
      <c r="E167" s="14"/>
      <c r="F167" s="13">
        <f>IF(D167&gt;0,(VLOOKUP(D167,'金額表'!A:B,2,FALSE)),"")</f>
      </c>
      <c r="G167" s="4"/>
    </row>
    <row r="168" spans="1:7" ht="17.25" thickBot="1">
      <c r="A168">
        <v>157</v>
      </c>
      <c r="B168" s="5"/>
      <c r="C168" s="14"/>
      <c r="D168" s="14"/>
      <c r="E168" s="14"/>
      <c r="F168" s="13">
        <f>IF(D168&gt;0,(VLOOKUP(D168,'金額表'!A:B,2,FALSE)),"")</f>
      </c>
      <c r="G168" s="4"/>
    </row>
    <row r="169" spans="1:7" ht="17.25" thickBot="1">
      <c r="A169">
        <v>158</v>
      </c>
      <c r="B169" s="5"/>
      <c r="C169" s="14"/>
      <c r="D169" s="14"/>
      <c r="E169" s="14"/>
      <c r="F169" s="13">
        <f>IF(D169&gt;0,(VLOOKUP(D169,'金額表'!A:B,2,FALSE)),"")</f>
      </c>
      <c r="G169" s="4"/>
    </row>
    <row r="170" spans="1:7" ht="17.25" thickBot="1">
      <c r="A170">
        <v>159</v>
      </c>
      <c r="B170" s="5"/>
      <c r="C170" s="14"/>
      <c r="D170" s="14"/>
      <c r="E170" s="14"/>
      <c r="F170" s="13">
        <f>IF(D170&gt;0,(VLOOKUP(D170,'金額表'!A:B,2,FALSE)),"")</f>
      </c>
      <c r="G170" s="4"/>
    </row>
    <row r="171" spans="1:7" ht="17.25" thickBot="1">
      <c r="A171">
        <v>160</v>
      </c>
      <c r="B171" s="5"/>
      <c r="C171" s="14"/>
      <c r="D171" s="14"/>
      <c r="E171" s="14"/>
      <c r="F171" s="13">
        <f>IF(D171&gt;0,(VLOOKUP(D171,'金額表'!A:B,2,FALSE)),"")</f>
      </c>
      <c r="G171" s="4"/>
    </row>
    <row r="172" spans="1:7" ht="17.25" thickBot="1">
      <c r="A172">
        <v>161</v>
      </c>
      <c r="B172" s="5"/>
      <c r="C172" s="14"/>
      <c r="D172" s="14"/>
      <c r="E172" s="14"/>
      <c r="F172" s="13">
        <f>IF(D172&gt;0,(VLOOKUP(D172,'金額表'!A:B,2,FALSE)),"")</f>
      </c>
      <c r="G172" s="4"/>
    </row>
    <row r="173" spans="1:7" ht="17.25" thickBot="1">
      <c r="A173">
        <v>162</v>
      </c>
      <c r="B173" s="5"/>
      <c r="C173" s="14"/>
      <c r="D173" s="14"/>
      <c r="E173" s="14"/>
      <c r="F173" s="13">
        <f>IF(D173&gt;0,(VLOOKUP(D173,'金額表'!A:B,2,FALSE)),"")</f>
      </c>
      <c r="G173" s="4"/>
    </row>
    <row r="174" spans="1:7" ht="17.25" thickBot="1">
      <c r="A174">
        <v>163</v>
      </c>
      <c r="B174" s="5"/>
      <c r="C174" s="14"/>
      <c r="D174" s="14"/>
      <c r="E174" s="14"/>
      <c r="F174" s="13">
        <f>IF(D174&gt;0,(VLOOKUP(D174,'金額表'!A:B,2,FALSE)),"")</f>
      </c>
      <c r="G174" s="4"/>
    </row>
    <row r="175" spans="1:7" ht="17.25" thickBot="1">
      <c r="A175">
        <v>164</v>
      </c>
      <c r="B175" s="5"/>
      <c r="C175" s="14"/>
      <c r="D175" s="14"/>
      <c r="E175" s="14"/>
      <c r="F175" s="13">
        <f>IF(D175&gt;0,(VLOOKUP(D175,'金額表'!A:B,2,FALSE)),"")</f>
      </c>
      <c r="G175" s="4"/>
    </row>
    <row r="176" spans="1:7" ht="17.25" thickBot="1">
      <c r="A176">
        <v>165</v>
      </c>
      <c r="B176" s="5"/>
      <c r="C176" s="14"/>
      <c r="D176" s="14"/>
      <c r="E176" s="14"/>
      <c r="F176" s="13">
        <f>IF(D176&gt;0,(VLOOKUP(D176,'金額表'!A:B,2,FALSE)),"")</f>
      </c>
      <c r="G176" s="4"/>
    </row>
    <row r="177" spans="1:7" ht="17.25" thickBot="1">
      <c r="A177">
        <v>166</v>
      </c>
      <c r="B177" s="5"/>
      <c r="C177" s="14"/>
      <c r="D177" s="14"/>
      <c r="E177" s="14"/>
      <c r="F177" s="13">
        <f>IF(D177&gt;0,(VLOOKUP(D177,'金額表'!A:B,2,FALSE)),"")</f>
      </c>
      <c r="G177" s="4"/>
    </row>
    <row r="178" spans="1:7" ht="17.25" thickBot="1">
      <c r="A178">
        <v>167</v>
      </c>
      <c r="B178" s="5"/>
      <c r="C178" s="14"/>
      <c r="D178" s="14"/>
      <c r="E178" s="14"/>
      <c r="F178" s="13">
        <f>IF(D178&gt;0,(VLOOKUP(D178,'金額表'!A:B,2,FALSE)),"")</f>
      </c>
      <c r="G178" s="4"/>
    </row>
    <row r="179" spans="1:7" ht="17.25" thickBot="1">
      <c r="A179">
        <v>168</v>
      </c>
      <c r="B179" s="5"/>
      <c r="C179" s="14"/>
      <c r="D179" s="14"/>
      <c r="E179" s="14"/>
      <c r="F179" s="13">
        <f>IF(D179&gt;0,(VLOOKUP(D179,'金額表'!A:B,2,FALSE)),"")</f>
      </c>
      <c r="G179" s="4"/>
    </row>
    <row r="180" spans="1:7" ht="17.25" thickBot="1">
      <c r="A180">
        <v>169</v>
      </c>
      <c r="B180" s="5"/>
      <c r="C180" s="14"/>
      <c r="D180" s="14"/>
      <c r="E180" s="14"/>
      <c r="F180" s="13">
        <f>IF(D180&gt;0,(VLOOKUP(D180,'金額表'!A:B,2,FALSE)),"")</f>
      </c>
      <c r="G180" s="4"/>
    </row>
    <row r="181" spans="1:7" ht="17.25" thickBot="1">
      <c r="A181">
        <v>170</v>
      </c>
      <c r="B181" s="5"/>
      <c r="C181" s="14"/>
      <c r="D181" s="14"/>
      <c r="E181" s="14"/>
      <c r="F181" s="13">
        <f>IF(D181&gt;0,(VLOOKUP(D181,'金額表'!A:B,2,FALSE)),"")</f>
      </c>
      <c r="G181" s="4"/>
    </row>
    <row r="182" spans="1:7" ht="17.25" thickBot="1">
      <c r="A182">
        <v>171</v>
      </c>
      <c r="B182" s="5"/>
      <c r="C182" s="14"/>
      <c r="D182" s="14"/>
      <c r="E182" s="14"/>
      <c r="F182" s="13">
        <f>IF(D182&gt;0,(VLOOKUP(D182,'金額表'!A:B,2,FALSE)),"")</f>
      </c>
      <c r="G182" s="4"/>
    </row>
    <row r="183" spans="1:7" ht="17.25" thickBot="1">
      <c r="A183">
        <v>172</v>
      </c>
      <c r="B183" s="5"/>
      <c r="C183" s="14"/>
      <c r="D183" s="14"/>
      <c r="E183" s="14"/>
      <c r="F183" s="13">
        <f>IF(D183&gt;0,(VLOOKUP(D183,'金額表'!A:B,2,FALSE)),"")</f>
      </c>
      <c r="G183" s="4"/>
    </row>
    <row r="184" spans="1:7" ht="17.25" thickBot="1">
      <c r="A184">
        <v>173</v>
      </c>
      <c r="B184" s="5"/>
      <c r="C184" s="14"/>
      <c r="D184" s="14"/>
      <c r="E184" s="14"/>
      <c r="F184" s="13">
        <f>IF(D184&gt;0,(VLOOKUP(D184,'金額表'!A:B,2,FALSE)),"")</f>
      </c>
      <c r="G184" s="4"/>
    </row>
    <row r="185" spans="1:7" ht="17.25" thickBot="1">
      <c r="A185">
        <v>174</v>
      </c>
      <c r="B185" s="5"/>
      <c r="C185" s="14"/>
      <c r="D185" s="14"/>
      <c r="E185" s="14"/>
      <c r="F185" s="13">
        <f>IF(D185&gt;0,(VLOOKUP(D185,'金額表'!A:B,2,FALSE)),"")</f>
      </c>
      <c r="G185" s="4"/>
    </row>
    <row r="186" spans="1:7" ht="17.25" thickBot="1">
      <c r="A186">
        <v>175</v>
      </c>
      <c r="B186" s="5"/>
      <c r="C186" s="14"/>
      <c r="D186" s="14"/>
      <c r="E186" s="14"/>
      <c r="F186" s="13">
        <f>IF(D186&gt;0,(VLOOKUP(D186,'金額表'!A:B,2,FALSE)),"")</f>
      </c>
      <c r="G186" s="4"/>
    </row>
    <row r="187" spans="1:7" ht="17.25" thickBot="1">
      <c r="A187">
        <v>176</v>
      </c>
      <c r="B187" s="5"/>
      <c r="C187" s="14"/>
      <c r="D187" s="14"/>
      <c r="E187" s="14"/>
      <c r="F187" s="13">
        <f>IF(D187&gt;0,(VLOOKUP(D187,'金額表'!A:B,2,FALSE)),"")</f>
      </c>
      <c r="G187" s="4"/>
    </row>
    <row r="188" spans="1:7" ht="17.25" thickBot="1">
      <c r="A188">
        <v>177</v>
      </c>
      <c r="B188" s="5"/>
      <c r="C188" s="14"/>
      <c r="D188" s="14"/>
      <c r="E188" s="14"/>
      <c r="F188" s="13">
        <f>IF(D188&gt;0,(VLOOKUP(D188,'金額表'!A:B,2,FALSE)),"")</f>
      </c>
      <c r="G188" s="4"/>
    </row>
    <row r="189" spans="1:7" ht="17.25" thickBot="1">
      <c r="A189">
        <v>178</v>
      </c>
      <c r="B189" s="5"/>
      <c r="C189" s="14"/>
      <c r="D189" s="14"/>
      <c r="E189" s="14"/>
      <c r="F189" s="13">
        <f>IF(D189&gt;0,(VLOOKUP(D189,'金額表'!A:B,2,FALSE)),"")</f>
      </c>
      <c r="G189" s="4"/>
    </row>
    <row r="190" spans="1:7" ht="17.25" thickBot="1">
      <c r="A190">
        <v>179</v>
      </c>
      <c r="B190" s="5"/>
      <c r="C190" s="14"/>
      <c r="D190" s="14"/>
      <c r="E190" s="14"/>
      <c r="F190" s="13">
        <f>IF(D190&gt;0,(VLOOKUP(D190,'金額表'!A:B,2,FALSE)),"")</f>
      </c>
      <c r="G190" s="4"/>
    </row>
    <row r="191" spans="1:7" ht="17.25" thickBot="1">
      <c r="A191">
        <v>180</v>
      </c>
      <c r="B191" s="5"/>
      <c r="C191" s="14"/>
      <c r="D191" s="14"/>
      <c r="E191" s="14"/>
      <c r="F191" s="13">
        <f>IF(D191&gt;0,(VLOOKUP(D191,'金額表'!A:B,2,FALSE)),"")</f>
      </c>
      <c r="G191" s="4"/>
    </row>
    <row r="192" spans="1:7" ht="17.25" thickBot="1">
      <c r="A192">
        <v>181</v>
      </c>
      <c r="B192" s="5"/>
      <c r="C192" s="14"/>
      <c r="D192" s="14"/>
      <c r="E192" s="14"/>
      <c r="F192" s="13">
        <f>IF(D192&gt;0,(VLOOKUP(D192,'金額表'!A:B,2,FALSE)),"")</f>
      </c>
      <c r="G192" s="4"/>
    </row>
    <row r="193" spans="1:7" ht="17.25" thickBot="1">
      <c r="A193">
        <v>182</v>
      </c>
      <c r="B193" s="5"/>
      <c r="C193" s="14"/>
      <c r="D193" s="14"/>
      <c r="E193" s="14"/>
      <c r="F193" s="13">
        <f>IF(D193&gt;0,(VLOOKUP(D193,'金額表'!A:B,2,FALSE)),"")</f>
      </c>
      <c r="G193" s="4"/>
    </row>
    <row r="194" spans="1:7" ht="17.25" thickBot="1">
      <c r="A194">
        <v>183</v>
      </c>
      <c r="B194" s="5"/>
      <c r="C194" s="14"/>
      <c r="D194" s="14"/>
      <c r="E194" s="14"/>
      <c r="F194" s="13">
        <f>IF(D194&gt;0,(VLOOKUP(D194,'金額表'!A:B,2,FALSE)),"")</f>
      </c>
      <c r="G194" s="4"/>
    </row>
    <row r="195" spans="1:7" ht="17.25" thickBot="1">
      <c r="A195">
        <v>184</v>
      </c>
      <c r="B195" s="5"/>
      <c r="C195" s="14"/>
      <c r="D195" s="14"/>
      <c r="E195" s="14"/>
      <c r="F195" s="13">
        <f>IF(D195&gt;0,(VLOOKUP(D195,'金額表'!A:B,2,FALSE)),"")</f>
      </c>
      <c r="G195" s="4"/>
    </row>
    <row r="196" spans="1:7" ht="17.25" thickBot="1">
      <c r="A196">
        <v>185</v>
      </c>
      <c r="B196" s="5"/>
      <c r="C196" s="14"/>
      <c r="D196" s="14"/>
      <c r="E196" s="14"/>
      <c r="F196" s="13">
        <f>IF(D196&gt;0,(VLOOKUP(D196,'金額表'!A:B,2,FALSE)),"")</f>
      </c>
      <c r="G196" s="4"/>
    </row>
    <row r="197" spans="1:7" ht="17.25" thickBot="1">
      <c r="A197">
        <v>186</v>
      </c>
      <c r="B197" s="5"/>
      <c r="C197" s="14"/>
      <c r="D197" s="14"/>
      <c r="E197" s="14"/>
      <c r="F197" s="13">
        <f>IF(D197&gt;0,(VLOOKUP(D197,'金額表'!A:B,2,FALSE)),"")</f>
      </c>
      <c r="G197" s="4"/>
    </row>
    <row r="198" spans="1:7" ht="17.25" thickBot="1">
      <c r="A198">
        <v>187</v>
      </c>
      <c r="B198" s="5"/>
      <c r="C198" s="14"/>
      <c r="D198" s="14"/>
      <c r="E198" s="14"/>
      <c r="F198" s="13">
        <f>IF(D198&gt;0,(VLOOKUP(D198,'金額表'!A:B,2,FALSE)),"")</f>
      </c>
      <c r="G198" s="4"/>
    </row>
    <row r="199" spans="1:7" ht="17.25" thickBot="1">
      <c r="A199">
        <v>188</v>
      </c>
      <c r="B199" s="5"/>
      <c r="C199" s="14"/>
      <c r="D199" s="14"/>
      <c r="E199" s="14"/>
      <c r="F199" s="13">
        <f>IF(D199&gt;0,(VLOOKUP(D199,'金額表'!A:B,2,FALSE)),"")</f>
      </c>
      <c r="G199" s="4"/>
    </row>
    <row r="200" spans="1:7" ht="17.25" thickBot="1">
      <c r="A200">
        <v>189</v>
      </c>
      <c r="B200" s="5"/>
      <c r="C200" s="14"/>
      <c r="D200" s="14"/>
      <c r="E200" s="14"/>
      <c r="F200" s="13">
        <f>IF(D200&gt;0,(VLOOKUP(D200,'金額表'!A:B,2,FALSE)),"")</f>
      </c>
      <c r="G200" s="4"/>
    </row>
    <row r="201" spans="1:7" ht="17.25" thickBot="1">
      <c r="A201">
        <v>190</v>
      </c>
      <c r="B201" s="5"/>
      <c r="C201" s="14"/>
      <c r="D201" s="14"/>
      <c r="E201" s="14"/>
      <c r="F201" s="13">
        <f>IF(D201&gt;0,(VLOOKUP(D201,'金額表'!A:B,2,FALSE)),"")</f>
      </c>
      <c r="G201" s="4"/>
    </row>
    <row r="202" spans="1:7" ht="17.25" thickBot="1">
      <c r="A202">
        <v>191</v>
      </c>
      <c r="B202" s="5"/>
      <c r="C202" s="14"/>
      <c r="D202" s="14"/>
      <c r="E202" s="14"/>
      <c r="F202" s="13">
        <f>IF(D202&gt;0,(VLOOKUP(D202,'金額表'!A:B,2,FALSE)),"")</f>
      </c>
      <c r="G202" s="4"/>
    </row>
    <row r="203" spans="1:7" ht="17.25" thickBot="1">
      <c r="A203">
        <v>192</v>
      </c>
      <c r="B203" s="5"/>
      <c r="C203" s="14"/>
      <c r="D203" s="14"/>
      <c r="E203" s="14"/>
      <c r="F203" s="13">
        <f>IF(D203&gt;0,(VLOOKUP(D203,'金額表'!A:B,2,FALSE)),"")</f>
      </c>
      <c r="G203" s="4"/>
    </row>
    <row r="204" spans="1:7" ht="17.25" thickBot="1">
      <c r="A204">
        <v>193</v>
      </c>
      <c r="B204" s="5"/>
      <c r="C204" s="14"/>
      <c r="D204" s="14"/>
      <c r="E204" s="14"/>
      <c r="F204" s="13">
        <f>IF(D204&gt;0,(VLOOKUP(D204,'金額表'!A:B,2,FALSE)),"")</f>
      </c>
      <c r="G204" s="4"/>
    </row>
    <row r="205" spans="1:7" ht="17.25" thickBot="1">
      <c r="A205">
        <v>194</v>
      </c>
      <c r="B205" s="5"/>
      <c r="C205" s="14"/>
      <c r="D205" s="14"/>
      <c r="E205" s="14"/>
      <c r="F205" s="13">
        <f>IF(D205&gt;0,(VLOOKUP(D205,'金額表'!A:B,2,FALSE)),"")</f>
      </c>
      <c r="G205" s="4"/>
    </row>
    <row r="206" spans="1:7" ht="17.25" thickBot="1">
      <c r="A206">
        <v>195</v>
      </c>
      <c r="B206" s="5"/>
      <c r="C206" s="14"/>
      <c r="D206" s="14"/>
      <c r="E206" s="14"/>
      <c r="F206" s="13">
        <f>IF(D206&gt;0,(VLOOKUP(D206,'金額表'!A:B,2,FALSE)),"")</f>
      </c>
      <c r="G206" s="4"/>
    </row>
    <row r="207" spans="1:7" ht="17.25" thickBot="1">
      <c r="A207">
        <v>196</v>
      </c>
      <c r="B207" s="5"/>
      <c r="C207" s="14"/>
      <c r="D207" s="14"/>
      <c r="E207" s="14"/>
      <c r="F207" s="13">
        <f>IF(D207&gt;0,(VLOOKUP(D207,'金額表'!A:B,2,FALSE)),"")</f>
      </c>
      <c r="G207" s="4"/>
    </row>
    <row r="208" spans="1:7" ht="17.25" thickBot="1">
      <c r="A208">
        <v>197</v>
      </c>
      <c r="B208" s="5"/>
      <c r="C208" s="14"/>
      <c r="D208" s="14"/>
      <c r="E208" s="14"/>
      <c r="F208" s="13">
        <f>IF(D208&gt;0,(VLOOKUP(D208,'金額表'!A:B,2,FALSE)),"")</f>
      </c>
      <c r="G208" s="4"/>
    </row>
    <row r="209" spans="1:7" ht="17.25" thickBot="1">
      <c r="A209">
        <v>198</v>
      </c>
      <c r="B209" s="5"/>
      <c r="C209" s="14"/>
      <c r="D209" s="14"/>
      <c r="E209" s="14"/>
      <c r="F209" s="13">
        <f>IF(D209&gt;0,(VLOOKUP(D209,'金額表'!A:B,2,FALSE)),"")</f>
      </c>
      <c r="G209" s="4"/>
    </row>
    <row r="210" spans="1:7" ht="17.25" thickBot="1">
      <c r="A210">
        <v>199</v>
      </c>
      <c r="B210" s="5"/>
      <c r="C210" s="14"/>
      <c r="D210" s="14"/>
      <c r="E210" s="14"/>
      <c r="F210" s="13">
        <f>IF(D210&gt;0,(VLOOKUP(D210,'金額表'!A:B,2,FALSE)),"")</f>
      </c>
      <c r="G210" s="4"/>
    </row>
    <row r="211" spans="1:7" ht="17.25" thickBot="1">
      <c r="A211">
        <v>200</v>
      </c>
      <c r="B211" s="5"/>
      <c r="C211" s="14"/>
      <c r="D211" s="14"/>
      <c r="E211" s="14"/>
      <c r="F211" s="13">
        <f>IF(D211&gt;0,(VLOOKUP(D211,'金額表'!A:B,2,FALSE)),"")</f>
      </c>
      <c r="G211" s="4"/>
    </row>
    <row r="212" spans="1:7" ht="17.25" thickBot="1">
      <c r="A212">
        <v>201</v>
      </c>
      <c r="B212" s="5"/>
      <c r="C212" s="14"/>
      <c r="D212" s="14"/>
      <c r="E212" s="14"/>
      <c r="F212" s="13">
        <f>IF(D212&gt;0,(VLOOKUP(D212,'金額表'!A:B,2,FALSE)),"")</f>
      </c>
      <c r="G212" s="4"/>
    </row>
    <row r="213" spans="1:7" ht="17.25" thickBot="1">
      <c r="A213">
        <v>202</v>
      </c>
      <c r="B213" s="5"/>
      <c r="C213" s="14"/>
      <c r="D213" s="14"/>
      <c r="E213" s="14"/>
      <c r="F213" s="13">
        <f>IF(D213&gt;0,(VLOOKUP(D213,'金額表'!A:B,2,FALSE)),"")</f>
      </c>
      <c r="G213" s="4"/>
    </row>
  </sheetData>
  <sheetProtection/>
  <mergeCells count="11">
    <mergeCell ref="C5:D5"/>
    <mergeCell ref="C7:G7"/>
    <mergeCell ref="C6:G6"/>
    <mergeCell ref="C9:G9"/>
    <mergeCell ref="C8:G8"/>
    <mergeCell ref="B10:G10"/>
    <mergeCell ref="B1:G1"/>
    <mergeCell ref="C2:G2"/>
    <mergeCell ref="C3:G3"/>
    <mergeCell ref="C4:G4"/>
    <mergeCell ref="E5:G5"/>
  </mergeCells>
  <conditionalFormatting sqref="C11:C423">
    <cfRule type="duplicateValues" priority="2" dxfId="0" stopIfTrue="1">
      <formula>AND(COUNTIF($C$11:$C$423,C11)&gt;1,NOT(ISBLANK(C11)))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9" sqref="B9"/>
    </sheetView>
  </sheetViews>
  <sheetFormatPr defaultColWidth="9.00390625" defaultRowHeight="15.75"/>
  <sheetData>
    <row r="1" spans="1:3" ht="17.25" thickBot="1">
      <c r="A1" s="4" t="s">
        <v>25</v>
      </c>
      <c r="B1" s="9" t="s">
        <v>24</v>
      </c>
      <c r="C1" s="8"/>
    </row>
    <row r="2" spans="1:3" ht="17.25" thickBot="1">
      <c r="A2" s="4">
        <v>1</v>
      </c>
      <c r="B2" s="10">
        <v>800</v>
      </c>
      <c r="C2" s="8"/>
    </row>
    <row r="3" spans="1:3" ht="17.25" thickBot="1">
      <c r="A3" s="4">
        <v>2</v>
      </c>
      <c r="B3" s="10">
        <v>1280</v>
      </c>
      <c r="C3" s="8"/>
    </row>
    <row r="4" spans="1:3" ht="17.25" thickBot="1">
      <c r="A4" s="4">
        <v>3</v>
      </c>
      <c r="B4" s="10">
        <v>1640</v>
      </c>
      <c r="C4" s="8"/>
    </row>
    <row r="5" spans="1:3" ht="17.25" thickBot="1">
      <c r="A5" s="4">
        <v>4</v>
      </c>
      <c r="B5" s="10">
        <v>1880</v>
      </c>
      <c r="C5" s="8"/>
    </row>
    <row r="6" spans="1:2" ht="17.25" thickBot="1">
      <c r="A6" s="4">
        <v>5</v>
      </c>
      <c r="B6" s="10">
        <v>1880</v>
      </c>
    </row>
    <row r="7" spans="1:2" ht="17.25" thickBot="1">
      <c r="A7" s="4">
        <v>6</v>
      </c>
      <c r="B7" s="10">
        <v>1880</v>
      </c>
    </row>
    <row r="8" spans="1:2" ht="17.25" thickBot="1">
      <c r="A8" s="4">
        <v>7</v>
      </c>
      <c r="B8" s="10">
        <v>1880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CIIE</dc:creator>
  <cp:keywords/>
  <dc:description/>
  <cp:lastModifiedBy>USER</cp:lastModifiedBy>
  <dcterms:created xsi:type="dcterms:W3CDTF">2015-03-04T01:27:52Z</dcterms:created>
  <dcterms:modified xsi:type="dcterms:W3CDTF">2021-03-08T07:45:46Z</dcterms:modified>
  <cp:category/>
  <cp:version/>
  <cp:contentType/>
  <cp:contentStatus/>
</cp:coreProperties>
</file>